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S:\Appraisal\Workflow\Employee Folders\Jenna\FLC\LISTS\"/>
    </mc:Choice>
  </mc:AlternateContent>
  <xr:revisionPtr revIDLastSave="0" documentId="13_ncr:1_{35799EEE-9BB3-42BC-919D-4F701E0793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 FLC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23" i="1"/>
  <c r="I24" i="1"/>
  <c r="I25" i="1"/>
  <c r="I26" i="1"/>
  <c r="I27" i="1"/>
  <c r="I28" i="1"/>
  <c r="I18" i="1"/>
  <c r="I17" i="1"/>
  <c r="I5" i="1"/>
  <c r="I6" i="1"/>
  <c r="I7" i="1"/>
  <c r="I8" i="1"/>
  <c r="I9" i="1"/>
  <c r="I10" i="1"/>
  <c r="I11" i="1"/>
  <c r="I12" i="1"/>
  <c r="I4" i="1"/>
</calcChain>
</file>

<file path=xl/sharedStrings.xml><?xml version="1.0" encoding="utf-8"?>
<sst xmlns="http://schemas.openxmlformats.org/spreadsheetml/2006/main" count="94" uniqueCount="76">
  <si>
    <t>2024 FLC LIST REAL ESTATE</t>
  </si>
  <si>
    <t>PIN</t>
  </si>
  <si>
    <t>ITEM #</t>
  </si>
  <si>
    <t>TAXPAYER</t>
  </si>
  <si>
    <t>DESCRIPTON</t>
  </si>
  <si>
    <t>BACKWOODS LLC</t>
  </si>
  <si>
    <t>S OF SC HWY 9 @ LORIS CITY LIMIT W SC 26-45</t>
  </si>
  <si>
    <t>POSSIBLE SITUS ADDRESS</t>
  </si>
  <si>
    <t>MARKET IMP</t>
  </si>
  <si>
    <t>TAX OWED AT TIME OF SALE</t>
  </si>
  <si>
    <t>MINIMUM BID</t>
  </si>
  <si>
    <t>BIDS RECEIVED</t>
  </si>
  <si>
    <t>LAST DAY TO BID</t>
  </si>
  <si>
    <t>DATE REDEMPTION ENDS</t>
  </si>
  <si>
    <t>NEW OWNER</t>
  </si>
  <si>
    <t>NORTH LAKE HOA INC</t>
  </si>
  <si>
    <t>NORTHLAKE PHASE II LAKE</t>
  </si>
  <si>
    <t>NORTHLAKE PHASE II OPEN SPACE</t>
  </si>
  <si>
    <t>NORTHLAKE PHASE I LAKE</t>
  </si>
  <si>
    <t>PERSIMMON HILL POA INC</t>
  </si>
  <si>
    <t>HAWK, MICHAEL R</t>
  </si>
  <si>
    <t>PERSIMMON HILL SUBDIVISION PUMP STATION</t>
  </si>
  <si>
    <t>SOUTH BEACH OF SOUTH CAROLINA LLC</t>
  </si>
  <si>
    <t>14TH AVE S &amp; POPLAR DR COMMON AREA #1/POND</t>
  </si>
  <si>
    <t>14TH AVE S &amp; POPLAR DR COMMON AREA #2</t>
  </si>
  <si>
    <t>SOUTHBRIDGE VILLAS COMM SERV ASSOC</t>
  </si>
  <si>
    <t>NW GLENNS BAY ROAD</t>
  </si>
  <si>
    <t>2024 FLC MOBILE HOMES ONLY (LAND NOT INCLUDED)</t>
  </si>
  <si>
    <t>DESCRIPTION</t>
  </si>
  <si>
    <t>DATE OF REDEMPTION ENDS</t>
  </si>
  <si>
    <t>BELLAMY, JEFFREY DEVON ETAL</t>
  </si>
  <si>
    <t>14 x 66 91 ECHO - 18404040003</t>
  </si>
  <si>
    <t>BETHEL, DIANE BEATY</t>
  </si>
  <si>
    <t>12 x 57 76 FLEETWOOD - 38109030010</t>
  </si>
  <si>
    <t>CARSON, ALAN</t>
  </si>
  <si>
    <t>14 x 52 84 CHAMPION - 32300000010</t>
  </si>
  <si>
    <t>CASTRO-SANTOS, RAFAEL</t>
  </si>
  <si>
    <t>14 x 66 77 CARL - 19109030004</t>
  </si>
  <si>
    <t>GOODSON, ANNIE MAE</t>
  </si>
  <si>
    <t>WHEELER, KHALIF IKEEN</t>
  </si>
  <si>
    <t>12 x 52 68 TAYLOR - 18405040010</t>
  </si>
  <si>
    <t>ISAIAH, MAURICE</t>
  </si>
  <si>
    <t>14 x 65 80 ALL AMERICAN - 14412020003</t>
  </si>
  <si>
    <t>JOHNSON, RANGIER E ETAL</t>
  </si>
  <si>
    <t>12 x 65 74 GUERDON FREEDOM - 42515030004</t>
  </si>
  <si>
    <t>JORDAN, VICKIE</t>
  </si>
  <si>
    <t>14 x 70 85 CATA - 23009020001</t>
  </si>
  <si>
    <t>VEREEN, FREDRICK DEMOND</t>
  </si>
  <si>
    <t>WEATHERFORD, STEVEN</t>
  </si>
  <si>
    <t>WILDS, IDA A</t>
  </si>
  <si>
    <t>14 x 60 86 STAT - 15608010004</t>
  </si>
  <si>
    <t>12 x 61 72 VINDALE - 34710010001</t>
  </si>
  <si>
    <t>14 x 68 81 OAKWOOD - 22411010009</t>
  </si>
  <si>
    <t>WISE, JEFFREY DYLON</t>
  </si>
  <si>
    <t>BAYBORO ST, Loris, SC 29569</t>
  </si>
  <si>
    <t>3807 STERN DR, Conway, SC 29526</t>
  </si>
  <si>
    <t>CADOGAN CT, Conway, SC 29526</t>
  </si>
  <si>
    <t>S BEACH DR, Surfside Beach, SC 29575</t>
  </si>
  <si>
    <t>HOPKINS CIR, Surfside Beach, SC 29575</t>
  </si>
  <si>
    <t>366-00-00-0028; 14X66 85 WINGATE</t>
  </si>
  <si>
    <t>807 AUGUST RD, Loris, SC 29569</t>
  </si>
  <si>
    <t>MAYFIELD DR, Conway, SC 29527</t>
  </si>
  <si>
    <t>MAYFIELD DR, Conway, SC 29528</t>
  </si>
  <si>
    <t>STERN DR, Conway, SC 29526</t>
  </si>
  <si>
    <t>2268 PYTHON CIR, CONWAY SC 29526</t>
  </si>
  <si>
    <t>3999 S HWY 701, CONWAY SC 29527</t>
  </si>
  <si>
    <t>5699 HWY 712, GALIVANTS FERRY SC 29544</t>
  </si>
  <si>
    <t>1882 LOG CABIN RD, LORIS SC 29569</t>
  </si>
  <si>
    <t>5940 LONG BRANCH SWAMP RD, NICHOLS SC 29581</t>
  </si>
  <si>
    <t>1687 RACEPATH ST, MYRTLE BEACH SC 29588</t>
  </si>
  <si>
    <t>6842 PERSIMMON RD, AYNOR SC 29511</t>
  </si>
  <si>
    <t>168 CECILE DR, LONGS SC 29568</t>
  </si>
  <si>
    <t>1725 HWY 348, LORIS SC 29569</t>
  </si>
  <si>
    <t>4212 FAIRLANE RD, LORIS SC 29569</t>
  </si>
  <si>
    <t>1403 CAVALIER RD, CONWAY SC 29526</t>
  </si>
  <si>
    <t>Bidding 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</si>
</sst>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;@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4" fontId="0" fillId="0" borderId="0" xfId="1" applyFont="1"/>
    <xf numFmtId="44" fontId="2" fillId="0" borderId="0" xfId="1" applyFont="1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44" fontId="0" fillId="0" borderId="0" xfId="1" applyFont="1" applyAlignment="1">
      <alignment horizontal="center"/>
    </xf>
    <xf numFmtId="44" fontId="2" fillId="0" borderId="0" xfId="1" applyFont="1" applyAlignment="1">
      <alignment horizontal="center"/>
    </xf>
    <xf numFmtId="165" fontId="2" fillId="0" borderId="0" xfId="1" applyNumberFormat="1" applyFont="1"/>
    <xf numFmtId="165" fontId="0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workbookViewId="0">
      <selection sqref="A1:G1"/>
    </sheetView>
  </sheetViews>
  <sheetFormatPr defaultRowHeight="15" x14ac:dyDescent="0.25"/>
  <cols>
    <col min="1" max="1" width="12" style="1" bestFit="1" customWidth="1"/>
    <col min="2" max="2" width="6.85546875" style="1" bestFit="1" customWidth="1"/>
    <col min="3" max="3" width="38.28515625" bestFit="1" customWidth="1"/>
    <col min="4" max="4" width="22.28515625" bestFit="1" customWidth="1"/>
    <col min="5" max="5" width="47.140625" bestFit="1" customWidth="1"/>
    <col min="6" max="6" width="46.5703125" bestFit="1" customWidth="1"/>
    <col min="7" max="7" width="14" style="11" bestFit="1" customWidth="1"/>
    <col min="8" max="8" width="27.5703125" style="4" bestFit="1" customWidth="1"/>
    <col min="9" max="9" width="15.5703125" style="8" bestFit="1" customWidth="1"/>
    <col min="10" max="10" width="14" style="1" bestFit="1" customWidth="1"/>
    <col min="11" max="11" width="16.42578125" style="1" bestFit="1" customWidth="1"/>
    <col min="12" max="12" width="26.42578125" style="6" bestFit="1" customWidth="1"/>
  </cols>
  <sheetData>
    <row r="1" spans="1:16" ht="23.25" x14ac:dyDescent="0.35">
      <c r="A1" s="12" t="s">
        <v>0</v>
      </c>
      <c r="B1" s="12"/>
      <c r="C1" s="12"/>
      <c r="D1" s="12"/>
      <c r="E1" s="12"/>
      <c r="F1" s="12"/>
      <c r="G1" s="12"/>
    </row>
    <row r="3" spans="1:16" x14ac:dyDescent="0.25">
      <c r="A3" s="2" t="s">
        <v>1</v>
      </c>
      <c r="B3" s="2" t="s">
        <v>2</v>
      </c>
      <c r="C3" s="3" t="s">
        <v>3</v>
      </c>
      <c r="D3" s="3" t="s">
        <v>14</v>
      </c>
      <c r="E3" s="3" t="s">
        <v>4</v>
      </c>
      <c r="F3" s="3" t="s">
        <v>7</v>
      </c>
      <c r="G3" s="10" t="s">
        <v>8</v>
      </c>
      <c r="H3" s="9" t="s">
        <v>9</v>
      </c>
      <c r="I3" s="9" t="s">
        <v>10</v>
      </c>
      <c r="J3" s="2" t="s">
        <v>11</v>
      </c>
      <c r="K3" s="2" t="s">
        <v>12</v>
      </c>
      <c r="L3" s="7" t="s">
        <v>13</v>
      </c>
      <c r="M3" s="3"/>
      <c r="N3" s="3"/>
      <c r="O3" s="3"/>
      <c r="P3" s="3"/>
    </row>
    <row r="4" spans="1:16" x14ac:dyDescent="0.25">
      <c r="A4" s="1">
        <v>17616010001</v>
      </c>
      <c r="B4" s="1">
        <v>682</v>
      </c>
      <c r="C4" t="s">
        <v>5</v>
      </c>
      <c r="E4" t="s">
        <v>6</v>
      </c>
      <c r="F4" t="s">
        <v>54</v>
      </c>
      <c r="G4" s="11">
        <v>27000</v>
      </c>
      <c r="H4" s="4">
        <v>4102.3100000000004</v>
      </c>
      <c r="I4" s="8">
        <f t="shared" ref="I4:I12" si="0">SUM(H4*1.15)+300</f>
        <v>5017.6565000000001</v>
      </c>
      <c r="L4" s="6">
        <v>45994</v>
      </c>
    </row>
    <row r="5" spans="1:16" x14ac:dyDescent="0.25">
      <c r="A5" s="1">
        <v>29310020045</v>
      </c>
      <c r="B5" s="1">
        <v>11651</v>
      </c>
      <c r="C5" t="s">
        <v>15</v>
      </c>
      <c r="E5" t="s">
        <v>16</v>
      </c>
      <c r="F5" t="s">
        <v>61</v>
      </c>
      <c r="G5" s="11">
        <v>1000</v>
      </c>
      <c r="H5" s="4">
        <v>243.69</v>
      </c>
      <c r="I5" s="8">
        <f t="shared" si="0"/>
        <v>580.24350000000004</v>
      </c>
      <c r="L5" s="6">
        <v>45994</v>
      </c>
    </row>
    <row r="6" spans="1:16" x14ac:dyDescent="0.25">
      <c r="A6" s="1">
        <v>29310020073</v>
      </c>
      <c r="B6" s="1">
        <v>11652</v>
      </c>
      <c r="C6" t="s">
        <v>15</v>
      </c>
      <c r="E6" t="s">
        <v>17</v>
      </c>
      <c r="F6" t="s">
        <v>62</v>
      </c>
      <c r="G6" s="11">
        <v>1000</v>
      </c>
      <c r="H6" s="4">
        <v>230.49</v>
      </c>
      <c r="I6" s="8">
        <f t="shared" si="0"/>
        <v>565.06349999999998</v>
      </c>
      <c r="L6" s="6">
        <v>45994</v>
      </c>
    </row>
    <row r="7" spans="1:16" x14ac:dyDescent="0.25">
      <c r="A7" s="1">
        <v>29310030022</v>
      </c>
      <c r="B7" s="1">
        <v>11654</v>
      </c>
      <c r="C7" t="s">
        <v>15</v>
      </c>
      <c r="E7" t="s">
        <v>16</v>
      </c>
      <c r="F7" t="s">
        <v>63</v>
      </c>
      <c r="G7" s="11">
        <v>1000</v>
      </c>
      <c r="H7" s="4">
        <v>243.69</v>
      </c>
      <c r="I7" s="8">
        <f t="shared" si="0"/>
        <v>580.24350000000004</v>
      </c>
      <c r="L7" s="6">
        <v>45994</v>
      </c>
    </row>
    <row r="8" spans="1:16" x14ac:dyDescent="0.25">
      <c r="A8" s="1">
        <v>29311010036</v>
      </c>
      <c r="B8" s="1">
        <v>11655</v>
      </c>
      <c r="C8" t="s">
        <v>15</v>
      </c>
      <c r="E8" t="s">
        <v>18</v>
      </c>
      <c r="F8" t="s">
        <v>55</v>
      </c>
      <c r="G8" s="11">
        <v>1000</v>
      </c>
      <c r="H8" s="4">
        <v>243.69</v>
      </c>
      <c r="I8" s="8">
        <f t="shared" si="0"/>
        <v>580.24350000000004</v>
      </c>
      <c r="L8" s="6">
        <v>45994</v>
      </c>
    </row>
    <row r="9" spans="1:16" x14ac:dyDescent="0.25">
      <c r="A9" s="1">
        <v>40112030071</v>
      </c>
      <c r="B9" s="1">
        <v>12334</v>
      </c>
      <c r="C9" t="s">
        <v>19</v>
      </c>
      <c r="D9" t="s">
        <v>20</v>
      </c>
      <c r="E9" t="s">
        <v>21</v>
      </c>
      <c r="F9" t="s">
        <v>56</v>
      </c>
      <c r="G9" s="11">
        <v>19</v>
      </c>
      <c r="H9" s="4">
        <v>211.69</v>
      </c>
      <c r="I9" s="8">
        <f t="shared" si="0"/>
        <v>543.44349999999997</v>
      </c>
      <c r="L9" s="6">
        <v>45994</v>
      </c>
    </row>
    <row r="10" spans="1:16" x14ac:dyDescent="0.25">
      <c r="A10" s="1">
        <v>46205030054</v>
      </c>
      <c r="B10" s="1">
        <v>14782</v>
      </c>
      <c r="C10" t="s">
        <v>22</v>
      </c>
      <c r="E10" t="s">
        <v>23</v>
      </c>
      <c r="F10" t="s">
        <v>57</v>
      </c>
      <c r="G10" s="11">
        <v>222156</v>
      </c>
      <c r="H10" s="4">
        <v>281.48</v>
      </c>
      <c r="I10" s="8">
        <f t="shared" si="0"/>
        <v>623.702</v>
      </c>
      <c r="L10" s="6">
        <v>45994</v>
      </c>
    </row>
    <row r="11" spans="1:16" x14ac:dyDescent="0.25">
      <c r="A11" s="1">
        <v>46212020154</v>
      </c>
      <c r="B11" s="1">
        <v>14783</v>
      </c>
      <c r="C11" t="s">
        <v>22</v>
      </c>
      <c r="E11" t="s">
        <v>24</v>
      </c>
      <c r="F11" t="s">
        <v>57</v>
      </c>
      <c r="G11" s="11">
        <v>31420</v>
      </c>
      <c r="H11" s="4">
        <v>184.94</v>
      </c>
      <c r="I11" s="8">
        <f t="shared" si="0"/>
        <v>512.68100000000004</v>
      </c>
      <c r="L11" s="6">
        <v>45994</v>
      </c>
    </row>
    <row r="12" spans="1:16" x14ac:dyDescent="0.25">
      <c r="A12" s="1">
        <v>45814010148</v>
      </c>
      <c r="B12" s="1">
        <v>14793</v>
      </c>
      <c r="C12" t="s">
        <v>25</v>
      </c>
      <c r="E12" t="s">
        <v>26</v>
      </c>
      <c r="F12" t="s">
        <v>58</v>
      </c>
      <c r="G12" s="11">
        <v>1000</v>
      </c>
      <c r="H12" s="4">
        <v>570.52</v>
      </c>
      <c r="I12" s="8">
        <f t="shared" si="0"/>
        <v>956.09799999999996</v>
      </c>
      <c r="J12" s="1">
        <v>1</v>
      </c>
      <c r="K12" s="6">
        <v>45882</v>
      </c>
      <c r="L12" s="6">
        <v>45994</v>
      </c>
    </row>
    <row r="14" spans="1:16" ht="23.25" x14ac:dyDescent="0.35">
      <c r="A14" s="12" t="s">
        <v>27</v>
      </c>
      <c r="B14" s="12"/>
      <c r="C14" s="12"/>
      <c r="D14" s="12"/>
      <c r="E14" s="12"/>
      <c r="F14" s="12"/>
      <c r="G14" s="12"/>
    </row>
    <row r="16" spans="1:16" s="3" customFormat="1" x14ac:dyDescent="0.25">
      <c r="A16" s="2" t="s">
        <v>1</v>
      </c>
      <c r="B16" s="2" t="s">
        <v>2</v>
      </c>
      <c r="C16" s="3" t="s">
        <v>3</v>
      </c>
      <c r="D16" s="3" t="s">
        <v>14</v>
      </c>
      <c r="E16" s="3" t="s">
        <v>28</v>
      </c>
      <c r="F16" s="3" t="s">
        <v>7</v>
      </c>
      <c r="G16" s="10" t="s">
        <v>8</v>
      </c>
      <c r="H16" s="5" t="s">
        <v>9</v>
      </c>
      <c r="I16" s="9" t="s">
        <v>10</v>
      </c>
      <c r="J16" s="2" t="s">
        <v>11</v>
      </c>
      <c r="K16" s="2" t="s">
        <v>12</v>
      </c>
      <c r="L16" s="7" t="s">
        <v>29</v>
      </c>
    </row>
    <row r="17" spans="1:12" x14ac:dyDescent="0.25">
      <c r="A17" s="1">
        <v>99800111824</v>
      </c>
      <c r="B17" s="1">
        <v>1215</v>
      </c>
      <c r="C17" t="s">
        <v>30</v>
      </c>
      <c r="E17" t="s">
        <v>31</v>
      </c>
      <c r="F17" t="s">
        <v>60</v>
      </c>
      <c r="G17" s="11">
        <v>16497</v>
      </c>
      <c r="H17" s="4">
        <v>461.88</v>
      </c>
      <c r="I17" s="8">
        <f t="shared" ref="I17:I28" si="1">SUM(H17*1.15)+15</f>
        <v>546.16199999999992</v>
      </c>
      <c r="L17" s="6">
        <v>45994</v>
      </c>
    </row>
    <row r="18" spans="1:12" x14ac:dyDescent="0.25">
      <c r="A18" s="1">
        <v>99800044258</v>
      </c>
      <c r="B18" s="1">
        <v>1438</v>
      </c>
      <c r="C18" t="s">
        <v>32</v>
      </c>
      <c r="E18" t="s">
        <v>33</v>
      </c>
      <c r="F18" t="s">
        <v>65</v>
      </c>
      <c r="G18" s="11">
        <v>15732</v>
      </c>
      <c r="H18" s="4">
        <v>385.55</v>
      </c>
      <c r="I18" s="8">
        <f t="shared" si="1"/>
        <v>458.38249999999999</v>
      </c>
      <c r="L18" s="6">
        <v>45994</v>
      </c>
    </row>
    <row r="19" spans="1:12" x14ac:dyDescent="0.25">
      <c r="A19" s="1">
        <v>99800105946</v>
      </c>
      <c r="B19" s="1">
        <v>2645</v>
      </c>
      <c r="C19" t="s">
        <v>34</v>
      </c>
      <c r="E19" t="s">
        <v>35</v>
      </c>
      <c r="F19" t="s">
        <v>64</v>
      </c>
      <c r="G19" s="11">
        <v>12948</v>
      </c>
      <c r="H19" s="4">
        <v>394.95</v>
      </c>
      <c r="I19" s="8">
        <f t="shared" si="1"/>
        <v>469.19249999999994</v>
      </c>
      <c r="L19" s="6">
        <v>45994</v>
      </c>
    </row>
    <row r="20" spans="1:12" x14ac:dyDescent="0.25">
      <c r="A20" s="1">
        <v>99800113169</v>
      </c>
      <c r="B20" s="1">
        <v>2743</v>
      </c>
      <c r="C20" t="s">
        <v>36</v>
      </c>
      <c r="E20" t="s">
        <v>37</v>
      </c>
      <c r="F20" t="s">
        <v>66</v>
      </c>
      <c r="G20" s="11">
        <v>10000</v>
      </c>
      <c r="H20" s="4">
        <v>336.37</v>
      </c>
      <c r="I20" s="8">
        <f t="shared" si="1"/>
        <v>401.82549999999998</v>
      </c>
      <c r="L20" s="6">
        <v>45994</v>
      </c>
    </row>
    <row r="21" spans="1:12" x14ac:dyDescent="0.25">
      <c r="A21" s="1">
        <v>99800098976</v>
      </c>
      <c r="B21" s="1">
        <v>5893</v>
      </c>
      <c r="C21" t="s">
        <v>38</v>
      </c>
      <c r="D21" t="s">
        <v>39</v>
      </c>
      <c r="E21" t="s">
        <v>40</v>
      </c>
      <c r="F21" t="s">
        <v>67</v>
      </c>
      <c r="G21" s="11">
        <v>5000</v>
      </c>
      <c r="H21" s="4">
        <v>259.89</v>
      </c>
      <c r="I21" s="8">
        <f t="shared" si="1"/>
        <v>313.87349999999998</v>
      </c>
      <c r="J21" s="1">
        <v>1</v>
      </c>
      <c r="K21" s="6" t="s">
        <v>75</v>
      </c>
      <c r="L21" s="6">
        <v>45994</v>
      </c>
    </row>
    <row r="22" spans="1:12" x14ac:dyDescent="0.25">
      <c r="A22" s="1">
        <v>99800074612</v>
      </c>
      <c r="B22" s="1">
        <v>7768</v>
      </c>
      <c r="C22" t="s">
        <v>41</v>
      </c>
      <c r="E22" t="s">
        <v>42</v>
      </c>
      <c r="F22" t="s">
        <v>68</v>
      </c>
      <c r="G22" s="11">
        <v>10000</v>
      </c>
      <c r="H22" s="4">
        <v>345.77</v>
      </c>
      <c r="I22" s="8">
        <f t="shared" si="1"/>
        <v>412.63549999999992</v>
      </c>
      <c r="L22" s="6">
        <v>45994</v>
      </c>
    </row>
    <row r="23" spans="1:12" x14ac:dyDescent="0.25">
      <c r="A23" s="1">
        <v>99800103439</v>
      </c>
      <c r="B23" s="1">
        <v>8273</v>
      </c>
      <c r="C23" t="s">
        <v>43</v>
      </c>
      <c r="E23" t="s">
        <v>44</v>
      </c>
      <c r="F23" t="s">
        <v>69</v>
      </c>
      <c r="G23" s="11">
        <v>5000</v>
      </c>
      <c r="H23" s="4">
        <v>259.27</v>
      </c>
      <c r="I23" s="8">
        <f t="shared" si="1"/>
        <v>313.16049999999996</v>
      </c>
      <c r="L23" s="6">
        <v>45994</v>
      </c>
    </row>
    <row r="24" spans="1:12" x14ac:dyDescent="0.25">
      <c r="A24" s="1">
        <v>99800109653</v>
      </c>
      <c r="B24" s="1">
        <v>8504</v>
      </c>
      <c r="C24" t="s">
        <v>45</v>
      </c>
      <c r="E24" t="s">
        <v>46</v>
      </c>
      <c r="F24" t="s">
        <v>70</v>
      </c>
      <c r="G24" s="11">
        <v>18598</v>
      </c>
      <c r="H24" s="4">
        <v>540.01</v>
      </c>
      <c r="I24" s="8">
        <f t="shared" si="1"/>
        <v>636.01149999999996</v>
      </c>
      <c r="L24" s="6">
        <v>45994</v>
      </c>
    </row>
    <row r="25" spans="1:12" x14ac:dyDescent="0.25">
      <c r="A25" s="1">
        <v>99800101007</v>
      </c>
      <c r="B25" s="1">
        <v>16293</v>
      </c>
      <c r="C25" t="s">
        <v>47</v>
      </c>
      <c r="E25" t="s">
        <v>51</v>
      </c>
      <c r="F25" t="s">
        <v>71</v>
      </c>
      <c r="G25" s="11">
        <v>5000</v>
      </c>
      <c r="H25" s="4">
        <v>299.07</v>
      </c>
      <c r="I25" s="8">
        <f t="shared" si="1"/>
        <v>358.93049999999994</v>
      </c>
      <c r="J25" s="1">
        <v>1</v>
      </c>
      <c r="K25" s="6" t="s">
        <v>75</v>
      </c>
      <c r="L25" s="6">
        <v>45994</v>
      </c>
    </row>
    <row r="26" spans="1:12" x14ac:dyDescent="0.25">
      <c r="A26" s="1">
        <v>99800078698</v>
      </c>
      <c r="B26" s="1">
        <v>16760</v>
      </c>
      <c r="C26" t="s">
        <v>48</v>
      </c>
      <c r="E26" t="s">
        <v>52</v>
      </c>
      <c r="F26" t="s">
        <v>72</v>
      </c>
      <c r="G26" s="11">
        <v>10824</v>
      </c>
      <c r="H26" s="4">
        <v>312.3</v>
      </c>
      <c r="I26" s="8">
        <f t="shared" si="1"/>
        <v>374.14499999999998</v>
      </c>
      <c r="J26" s="1">
        <v>1</v>
      </c>
      <c r="K26" s="6" t="s">
        <v>75</v>
      </c>
      <c r="L26" s="6">
        <v>45994</v>
      </c>
    </row>
    <row r="27" spans="1:12" x14ac:dyDescent="0.25">
      <c r="A27" s="1">
        <v>99800105813</v>
      </c>
      <c r="B27" s="1">
        <v>16943</v>
      </c>
      <c r="C27" t="s">
        <v>49</v>
      </c>
      <c r="E27" t="s">
        <v>50</v>
      </c>
      <c r="F27" t="s">
        <v>73</v>
      </c>
      <c r="G27" s="11">
        <v>15322</v>
      </c>
      <c r="H27" s="4">
        <v>446.34</v>
      </c>
      <c r="I27" s="8">
        <f t="shared" si="1"/>
        <v>528.29099999999994</v>
      </c>
      <c r="L27" s="6">
        <v>45994</v>
      </c>
    </row>
    <row r="28" spans="1:12" x14ac:dyDescent="0.25">
      <c r="A28" s="1">
        <v>99800056433</v>
      </c>
      <c r="B28" s="1">
        <v>17259</v>
      </c>
      <c r="C28" t="s">
        <v>53</v>
      </c>
      <c r="E28" t="s">
        <v>59</v>
      </c>
      <c r="F28" t="s">
        <v>74</v>
      </c>
      <c r="G28" s="11">
        <v>21032</v>
      </c>
      <c r="H28" s="4">
        <v>486.13</v>
      </c>
      <c r="I28" s="8">
        <f t="shared" si="1"/>
        <v>574.04949999999997</v>
      </c>
      <c r="L28" s="6">
        <v>45994</v>
      </c>
    </row>
  </sheetData>
  <mergeCells count="2">
    <mergeCell ref="A1:G1"/>
    <mergeCell ref="A14:G14"/>
  </mergeCells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FLC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Crystal</dc:creator>
  <cp:lastModifiedBy>White, Jenna</cp:lastModifiedBy>
  <dcterms:created xsi:type="dcterms:W3CDTF">2024-12-11T14:55:39Z</dcterms:created>
  <dcterms:modified xsi:type="dcterms:W3CDTF">2025-07-28T13:02:12Z</dcterms:modified>
</cp:coreProperties>
</file>