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48128266-9F94-40AA-B92E-BD3C75995189}" xr6:coauthVersionLast="47" xr6:coauthVersionMax="47" xr10:uidLastSave="{00000000-0000-0000-0000-000000000000}"/>
  <bookViews>
    <workbookView xWindow="-120" yWindow="-120" windowWidth="29040" windowHeight="15720" xr2:uid="{88098975-0669-424E-8A3C-304B78E00B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7" i="1"/>
  <c r="I7" i="1"/>
  <c r="I8" i="1"/>
  <c r="I9" i="1"/>
  <c r="I10" i="1"/>
  <c r="I11" i="1"/>
  <c r="I6" i="1"/>
</calcChain>
</file>

<file path=xl/sharedStrings.xml><?xml version="1.0" encoding="utf-8"?>
<sst xmlns="http://schemas.openxmlformats.org/spreadsheetml/2006/main" count="99" uniqueCount="87">
  <si>
    <t>2025 FLC LIST</t>
  </si>
  <si>
    <t>REAL ESTATE</t>
  </si>
  <si>
    <t>ITEM #</t>
  </si>
  <si>
    <t>PIN</t>
  </si>
  <si>
    <t>NEW OWNER</t>
  </si>
  <si>
    <t>DESCRIPTION</t>
  </si>
  <si>
    <t>ALKASSAR, SHERIF</t>
  </si>
  <si>
    <t>BACKWOODS LLC</t>
  </si>
  <si>
    <t>DREXEL 101 LLC</t>
  </si>
  <si>
    <t>HIGHLAND WOODS HOA INC</t>
  </si>
  <si>
    <t>MULDROW, MOSES E III</t>
  </si>
  <si>
    <t>TEASTE, ROBBIE JEMAINE</t>
  </si>
  <si>
    <t>MOBILE HOMES ONLY (LAND NOT INCLUDED)</t>
  </si>
  <si>
    <t>ANDERSON, JAMES JEFFERSON ETAL</t>
  </si>
  <si>
    <t>DEES, JANIS BRADALENE</t>
  </si>
  <si>
    <t>BABB, JAYQATTEUSE DASHONE</t>
  </si>
  <si>
    <t>FLOYD, NETTIE M</t>
  </si>
  <si>
    <t>GAINEY, GENE GRIGGS</t>
  </si>
  <si>
    <t>GIBSON, DENIKA NICOLE</t>
  </si>
  <si>
    <t>JACKSON, CARRIE LEE</t>
  </si>
  <si>
    <t>KC HOLDING LLC</t>
  </si>
  <si>
    <t>MILLER, RACHEL</t>
  </si>
  <si>
    <t>MIXON, CHRISTIAN DAWN</t>
  </si>
  <si>
    <t>NEWKIRK, JAMIE LCC</t>
  </si>
  <si>
    <t>REED, JACK W SR &amp; MINNIE</t>
  </si>
  <si>
    <t>RICHARDSON, TAMMY</t>
  </si>
  <si>
    <t>ROSE, STEPHANIE</t>
  </si>
  <si>
    <t>SCOTT, TANEKA LENET</t>
  </si>
  <si>
    <t>VEREEN, DELLA ETAL</t>
  </si>
  <si>
    <t>WILLIAMS, B GEORGE</t>
  </si>
  <si>
    <t xml:space="preserve">  </t>
  </si>
  <si>
    <t>MARY A LEWIS LT 1 BL G</t>
  </si>
  <si>
    <t>CHERRY GROVE BEACH LT 19 BL 32</t>
  </si>
  <si>
    <t>ENTERPRISE TRACT 19.63 AC PORTION</t>
  </si>
  <si>
    <t>HIGHLAND WOODS O.S/PND/WETLD,BUFFER</t>
  </si>
  <si>
    <t>MCCRAY COURT COMMON AREA-PHASE 6</t>
  </si>
  <si>
    <t>BUCK FOREST RESERVED AREA</t>
  </si>
  <si>
    <t>14 x 76 90 OAKWOOD/18900000015</t>
  </si>
  <si>
    <t>12 x 60 78 COLO/36607040008</t>
  </si>
  <si>
    <t>12 x 65 70 CHAMPION/44202040010</t>
  </si>
  <si>
    <t>12 x 70 77 CAMERON/23307030001</t>
  </si>
  <si>
    <t>14 x 70 84 WINDSON/44014040021</t>
  </si>
  <si>
    <t>14 x 60 78 CAROLINA/23705040005</t>
  </si>
  <si>
    <t>12 x 60 75 ARTCRAFT/21600000045</t>
  </si>
  <si>
    <t>12 x 60 88 SUNSHINE/43505020001</t>
  </si>
  <si>
    <t>14 x 68 80 ALL AMERICAN/15608020003</t>
  </si>
  <si>
    <t>16 x 66 93 GILES/28110020008</t>
  </si>
  <si>
    <t>12 x 60 71 TAYLOR/34305020001</t>
  </si>
  <si>
    <t>14 x 76 91 VOGUE/22500000019</t>
  </si>
  <si>
    <t>14 x 48 88 WESTFIELD/33600000039</t>
  </si>
  <si>
    <t>14 x 68 81 BRIGADIER/26704040015</t>
  </si>
  <si>
    <t>12 x 52 67 ARMOR/23316040005</t>
  </si>
  <si>
    <t>14 x 70 86 SALEM/15900000034</t>
  </si>
  <si>
    <t>14 x 60 84 SUMMITT/24901010002</t>
  </si>
  <si>
    <t>TAXPAYER</t>
  </si>
  <si>
    <t>DESCRIPTON</t>
  </si>
  <si>
    <t>POSSIBLE SITUS ADDRESS</t>
  </si>
  <si>
    <t>MARKET IMP</t>
  </si>
  <si>
    <t>TAX OWED AT TIME OF SALE</t>
  </si>
  <si>
    <t>MINIMUM BID</t>
  </si>
  <si>
    <t>BIDS RECEIVED</t>
  </si>
  <si>
    <t>LAST DAY TO BID</t>
  </si>
  <si>
    <t>DATE REDEMPTION ENDS</t>
  </si>
  <si>
    <t>4711 EYERLY ST, North Myrtle Beach, SC 29582</t>
  </si>
  <si>
    <t>418 28TH AVE N, North Myrtle Beach, SC 29582</t>
  </si>
  <si>
    <t>TBD BLUE HERON BLVD, Myrtle Beach, SC 29588</t>
  </si>
  <si>
    <t>TBD BURCALE RD, Myrtle Beach, SC 29579</t>
  </si>
  <si>
    <t>1020 CREEL ST, Conway, SC 29527</t>
  </si>
  <si>
    <t>TBD HORSESHOE CIR, Conway, SC 29527</t>
  </si>
  <si>
    <t>2929 PLAYCARD RD, LORIS, SC 29569</t>
  </si>
  <si>
    <t>2714 OLD RAILROAD RD, CONWAY, SC 29527</t>
  </si>
  <si>
    <t>2467A GASQUE LN, MYRTLE BEACH, SC 29577</t>
  </si>
  <si>
    <t>3032 EDWARDS RD, AYNOR, SC 29511</t>
  </si>
  <si>
    <t>133 INTRACOASTAL VILLAGE CT, Myrtle Beach, SC 29588</t>
  </si>
  <si>
    <t>2432 PLANTATION DR, LONGS, SC 29568</t>
  </si>
  <si>
    <t>4402 REDENBO DR LORIS, SC 29569</t>
  </si>
  <si>
    <t>2091 Lucas Bay Road, Conway, SC</t>
  </si>
  <si>
    <t>1712 HUNTERS TRAIL, LORIS, SC 29569</t>
  </si>
  <si>
    <t>205 CHASE ST, NICHOLS, SC 29581</t>
  </si>
  <si>
    <t>239 CANIS LUPUS LN, AYNOR, SC 29511</t>
  </si>
  <si>
    <t xml:space="preserve">380 FAIRFAX RD, GALIVANTS FERRY, SC 29544 </t>
  </si>
  <si>
    <t xml:space="preserve">5854 BEAR BLUFF RD, CONWAY, SC 29526 </t>
  </si>
  <si>
    <t>3067 ALICE DR LORIS, SC 29569</t>
  </si>
  <si>
    <t>1712 OLD DAVID RD CONWAY, SC 29527</t>
  </si>
  <si>
    <t>149 PARADISE LN LONGS, SC 29568</t>
  </si>
  <si>
    <t>1863 WILLIAMS RD, Aynor, SC 29511</t>
  </si>
  <si>
    <t>BIDDING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</si>
</sst>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_(&quot;$&quot;* #,##0_);_(&quot;$&quot;* \(#,##0\);_(&quot;$&quot;* &quot;-&quot;??_);_(@_)"/>
    <numFmt numFmtId="166" formatCode="[$-409]m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11"/>
      <color rgb="FF9C65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44" fontId="0" fillId="0" borderId="0" xfId="1" applyFont="1"/>
    <xf numFmtId="44" fontId="2" fillId="0" borderId="0" xfId="1" applyFont="1"/>
    <xf numFmtId="165" fontId="2" fillId="0" borderId="0" xfId="1" applyNumberFormat="1" applyFont="1"/>
    <xf numFmtId="44" fontId="2" fillId="0" borderId="0" xfId="1" applyFont="1" applyAlignment="1">
      <alignment horizontal="center"/>
    </xf>
    <xf numFmtId="166" fontId="2" fillId="0" borderId="0" xfId="0" applyNumberFormat="1" applyFont="1" applyAlignment="1">
      <alignment horizontal="center"/>
    </xf>
    <xf numFmtId="44" fontId="0" fillId="0" borderId="0" xfId="0" applyNumberFormat="1"/>
    <xf numFmtId="166" fontId="0" fillId="0" borderId="0" xfId="0" applyNumberFormat="1"/>
    <xf numFmtId="165" fontId="0" fillId="0" borderId="0" xfId="1" applyNumberFormat="1" applyFont="1"/>
    <xf numFmtId="164" fontId="3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urrency" xfId="1" builtinId="4"/>
    <cellStyle name="Neutral 2" xfId="2" xr:uid="{C30D4ECB-D375-4CF8-8902-EB754DCDF8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7684-5588-4681-847A-58DA5149C1A9}">
  <dimension ref="A1:P34"/>
  <sheetViews>
    <sheetView tabSelected="1" workbookViewId="0">
      <selection sqref="A1:H1"/>
    </sheetView>
  </sheetViews>
  <sheetFormatPr defaultRowHeight="15" x14ac:dyDescent="0.25"/>
  <cols>
    <col min="1" max="1" width="12" style="4" bestFit="1" customWidth="1"/>
    <col min="2" max="2" width="7" style="1" bestFit="1" customWidth="1"/>
    <col min="3" max="3" width="32.5703125" bestFit="1" customWidth="1"/>
    <col min="4" max="4" width="13.140625" bestFit="1" customWidth="1"/>
    <col min="5" max="5" width="40.140625" customWidth="1"/>
    <col min="6" max="6" width="50.85546875" style="5" customWidth="1"/>
    <col min="7" max="7" width="14.28515625" style="12" bestFit="1" customWidth="1"/>
    <col min="8" max="8" width="27.5703125" bestFit="1" customWidth="1"/>
    <col min="9" max="9" width="14.7109375" bestFit="1" customWidth="1"/>
    <col min="10" max="10" width="15.140625" bestFit="1" customWidth="1"/>
    <col min="11" max="11" width="16.28515625" bestFit="1" customWidth="1"/>
    <col min="12" max="12" width="27.28515625" bestFit="1" customWidth="1"/>
  </cols>
  <sheetData>
    <row r="1" spans="1:16" ht="24" x14ac:dyDescent="0.4">
      <c r="A1" s="15" t="s">
        <v>0</v>
      </c>
      <c r="B1" s="16"/>
      <c r="C1" s="16"/>
      <c r="D1" s="16"/>
      <c r="E1" s="16"/>
      <c r="F1" s="16"/>
      <c r="G1" s="16"/>
      <c r="H1" s="16"/>
    </row>
    <row r="3" spans="1:16" ht="24" x14ac:dyDescent="0.4">
      <c r="A3" s="15" t="s">
        <v>1</v>
      </c>
      <c r="B3" s="15"/>
      <c r="C3" s="15"/>
      <c r="D3" s="15"/>
    </row>
    <row r="5" spans="1:16" x14ac:dyDescent="0.25">
      <c r="A5" s="2" t="s">
        <v>3</v>
      </c>
      <c r="B5" s="2" t="s">
        <v>2</v>
      </c>
      <c r="C5" s="3" t="s">
        <v>54</v>
      </c>
      <c r="D5" s="3" t="s">
        <v>4</v>
      </c>
      <c r="E5" s="3" t="s">
        <v>55</v>
      </c>
      <c r="F5" s="3" t="s">
        <v>56</v>
      </c>
      <c r="G5" s="7" t="s">
        <v>57</v>
      </c>
      <c r="H5" s="8" t="s">
        <v>58</v>
      </c>
      <c r="I5" s="8" t="s">
        <v>59</v>
      </c>
      <c r="J5" s="2" t="s">
        <v>60</v>
      </c>
      <c r="K5" s="2" t="s">
        <v>61</v>
      </c>
      <c r="L5" s="9" t="s">
        <v>62</v>
      </c>
      <c r="M5" s="3"/>
      <c r="N5" s="3"/>
      <c r="O5" s="3"/>
      <c r="P5" s="3"/>
    </row>
    <row r="6" spans="1:16" x14ac:dyDescent="0.25">
      <c r="A6" s="1">
        <v>39107020005</v>
      </c>
      <c r="B6" s="4">
        <v>140</v>
      </c>
      <c r="C6" t="s">
        <v>6</v>
      </c>
      <c r="E6" t="s">
        <v>31</v>
      </c>
      <c r="F6" s="5" t="s">
        <v>63</v>
      </c>
      <c r="G6" s="12">
        <v>27714</v>
      </c>
      <c r="H6" s="5">
        <v>4037.26</v>
      </c>
      <c r="I6" s="10">
        <f>SUM(H6*1.15)+300</f>
        <v>4942.8490000000002</v>
      </c>
      <c r="J6">
        <v>1</v>
      </c>
      <c r="K6" s="11" t="s">
        <v>86</v>
      </c>
      <c r="L6" s="11">
        <v>46358</v>
      </c>
    </row>
    <row r="7" spans="1:16" x14ac:dyDescent="0.25">
      <c r="A7" s="1">
        <v>35115010008</v>
      </c>
      <c r="B7" s="4">
        <v>735</v>
      </c>
      <c r="C7" t="s">
        <v>7</v>
      </c>
      <c r="E7" t="s">
        <v>32</v>
      </c>
      <c r="F7" s="5" t="s">
        <v>64</v>
      </c>
      <c r="G7" s="12">
        <v>300000</v>
      </c>
      <c r="H7" s="5">
        <v>21492.22</v>
      </c>
      <c r="I7" s="10">
        <f t="shared" ref="I7:I11" si="0">SUM(H7*1.15)+300</f>
        <v>25016.053</v>
      </c>
      <c r="L7" s="11">
        <v>46358</v>
      </c>
    </row>
    <row r="8" spans="1:16" x14ac:dyDescent="0.25">
      <c r="A8" s="1">
        <v>45000000009</v>
      </c>
      <c r="B8" s="4">
        <v>4126</v>
      </c>
      <c r="C8" t="s">
        <v>8</v>
      </c>
      <c r="E8" t="s">
        <v>33</v>
      </c>
      <c r="F8" s="5" t="s">
        <v>65</v>
      </c>
      <c r="G8" s="12">
        <v>1861500</v>
      </c>
      <c r="H8" s="5">
        <v>36049.22</v>
      </c>
      <c r="I8" s="10">
        <f t="shared" si="0"/>
        <v>41756.602999999996</v>
      </c>
      <c r="L8" s="11">
        <v>46358</v>
      </c>
    </row>
    <row r="9" spans="1:16" x14ac:dyDescent="0.25">
      <c r="A9" s="1">
        <v>42700000016</v>
      </c>
      <c r="B9" s="4">
        <v>6639</v>
      </c>
      <c r="C9" t="s">
        <v>9</v>
      </c>
      <c r="E9" t="s">
        <v>34</v>
      </c>
      <c r="F9" s="5" t="s">
        <v>66</v>
      </c>
      <c r="G9" s="12">
        <v>9200</v>
      </c>
      <c r="H9" s="5">
        <v>503.72</v>
      </c>
      <c r="I9" s="10">
        <f t="shared" si="0"/>
        <v>879.27800000000002</v>
      </c>
      <c r="L9" s="11">
        <v>46358</v>
      </c>
    </row>
    <row r="10" spans="1:16" x14ac:dyDescent="0.25">
      <c r="A10" s="1">
        <v>36808010099</v>
      </c>
      <c r="B10" s="4">
        <v>10384</v>
      </c>
      <c r="C10" t="s">
        <v>10</v>
      </c>
      <c r="E10" t="s">
        <v>35</v>
      </c>
      <c r="F10" s="5" t="s">
        <v>67</v>
      </c>
      <c r="G10" s="12">
        <v>140</v>
      </c>
      <c r="H10" s="5">
        <v>911.48</v>
      </c>
      <c r="I10" s="10">
        <f t="shared" si="0"/>
        <v>1348.202</v>
      </c>
      <c r="J10">
        <v>3</v>
      </c>
      <c r="K10" s="11" t="s">
        <v>86</v>
      </c>
      <c r="L10" s="11">
        <v>46358</v>
      </c>
    </row>
    <row r="11" spans="1:16" x14ac:dyDescent="0.25">
      <c r="A11" s="1">
        <v>43701010016</v>
      </c>
      <c r="B11" s="4">
        <v>14207</v>
      </c>
      <c r="C11" t="s">
        <v>11</v>
      </c>
      <c r="E11" t="s">
        <v>36</v>
      </c>
      <c r="F11" s="5" t="s">
        <v>68</v>
      </c>
      <c r="G11" s="12">
        <v>46000</v>
      </c>
      <c r="H11" s="5">
        <v>1121.3399999999999</v>
      </c>
      <c r="I11" s="10">
        <f t="shared" si="0"/>
        <v>1589.5409999999997</v>
      </c>
      <c r="J11">
        <v>1</v>
      </c>
      <c r="K11" s="11">
        <v>46143</v>
      </c>
      <c r="L11" s="11">
        <v>46358</v>
      </c>
    </row>
    <row r="14" spans="1:16" ht="24" x14ac:dyDescent="0.4">
      <c r="A14" s="13" t="s">
        <v>12</v>
      </c>
      <c r="B14" s="14"/>
      <c r="C14" s="14"/>
      <c r="D14" s="14"/>
    </row>
    <row r="16" spans="1:16" s="3" customFormat="1" x14ac:dyDescent="0.25">
      <c r="A16" s="2" t="s">
        <v>3</v>
      </c>
      <c r="B16" s="2" t="s">
        <v>2</v>
      </c>
      <c r="C16" s="3" t="s">
        <v>54</v>
      </c>
      <c r="D16" s="3" t="s">
        <v>4</v>
      </c>
      <c r="E16" s="3" t="s">
        <v>5</v>
      </c>
      <c r="F16" s="3" t="s">
        <v>56</v>
      </c>
      <c r="G16" s="7" t="s">
        <v>57</v>
      </c>
      <c r="H16" s="6" t="s">
        <v>58</v>
      </c>
      <c r="I16" s="8" t="s">
        <v>59</v>
      </c>
      <c r="J16" s="2" t="s">
        <v>60</v>
      </c>
      <c r="K16" s="2" t="s">
        <v>61</v>
      </c>
      <c r="L16" s="9" t="s">
        <v>62</v>
      </c>
    </row>
    <row r="17" spans="1:12" x14ac:dyDescent="0.25">
      <c r="A17" s="1">
        <v>99800110291</v>
      </c>
      <c r="B17" s="4">
        <v>310</v>
      </c>
      <c r="C17" t="s">
        <v>13</v>
      </c>
      <c r="E17" t="s">
        <v>37</v>
      </c>
      <c r="F17" s="5" t="s">
        <v>69</v>
      </c>
      <c r="G17" s="12">
        <v>18577</v>
      </c>
      <c r="H17" s="5">
        <v>641.91999999999996</v>
      </c>
      <c r="I17" s="10">
        <f>SUM(H17*1.15)+15</f>
        <v>753.20799999999986</v>
      </c>
      <c r="L17" s="11">
        <v>46358</v>
      </c>
    </row>
    <row r="18" spans="1:12" x14ac:dyDescent="0.25">
      <c r="A18" s="1">
        <v>99800104722</v>
      </c>
      <c r="B18" s="4">
        <v>722</v>
      </c>
      <c r="C18" t="s">
        <v>15</v>
      </c>
      <c r="E18" t="s">
        <v>38</v>
      </c>
      <c r="F18" s="5" t="s">
        <v>70</v>
      </c>
      <c r="G18" s="12">
        <v>5000</v>
      </c>
      <c r="H18" s="5">
        <v>315.56</v>
      </c>
      <c r="I18" s="10">
        <f t="shared" ref="I18:I33" si="1">SUM(H18*1.15)+15</f>
        <v>377.89399999999995</v>
      </c>
      <c r="L18" s="11">
        <v>46358</v>
      </c>
    </row>
    <row r="19" spans="1:12" x14ac:dyDescent="0.25">
      <c r="A19" s="1">
        <v>99800066654</v>
      </c>
      <c r="B19" s="4">
        <v>3794</v>
      </c>
      <c r="C19" t="s">
        <v>14</v>
      </c>
      <c r="E19" t="s">
        <v>39</v>
      </c>
      <c r="F19" s="5" t="s">
        <v>71</v>
      </c>
      <c r="G19" s="12">
        <v>14544</v>
      </c>
      <c r="H19" s="5">
        <v>466.24</v>
      </c>
      <c r="I19" s="10">
        <f t="shared" si="1"/>
        <v>551.17599999999993</v>
      </c>
      <c r="L19" s="11">
        <v>46358</v>
      </c>
    </row>
    <row r="20" spans="1:12" x14ac:dyDescent="0.25">
      <c r="A20" s="1">
        <v>99800092888</v>
      </c>
      <c r="B20" s="4">
        <v>4801</v>
      </c>
      <c r="C20" t="s">
        <v>16</v>
      </c>
      <c r="E20" t="s">
        <v>40</v>
      </c>
      <c r="F20" s="5" t="s">
        <v>72</v>
      </c>
      <c r="G20" s="12">
        <v>5000</v>
      </c>
      <c r="H20" s="5">
        <v>244.34</v>
      </c>
      <c r="I20" s="10">
        <f t="shared" si="1"/>
        <v>295.99099999999999</v>
      </c>
      <c r="L20" s="11">
        <v>46358</v>
      </c>
    </row>
    <row r="21" spans="1:12" x14ac:dyDescent="0.25">
      <c r="A21" s="1">
        <v>99700102142</v>
      </c>
      <c r="B21" s="4">
        <v>5046</v>
      </c>
      <c r="C21" t="s">
        <v>17</v>
      </c>
      <c r="E21" t="s">
        <v>41</v>
      </c>
      <c r="F21" s="5" t="s">
        <v>73</v>
      </c>
      <c r="G21" s="12">
        <v>55906</v>
      </c>
      <c r="H21" s="5">
        <v>1950.71</v>
      </c>
      <c r="I21" s="10">
        <f t="shared" si="1"/>
        <v>2258.3164999999999</v>
      </c>
      <c r="L21" s="11">
        <v>46358</v>
      </c>
    </row>
    <row r="22" spans="1:12" x14ac:dyDescent="0.25">
      <c r="A22" s="1">
        <v>99800098354</v>
      </c>
      <c r="B22" s="4">
        <v>5314</v>
      </c>
      <c r="C22" t="s">
        <v>18</v>
      </c>
      <c r="E22" t="s">
        <v>42</v>
      </c>
      <c r="F22" s="5" t="s">
        <v>74</v>
      </c>
      <c r="G22" s="12">
        <v>14642</v>
      </c>
      <c r="H22" s="5">
        <v>474.98</v>
      </c>
      <c r="I22" s="10">
        <f t="shared" si="1"/>
        <v>561.22699999999998</v>
      </c>
      <c r="L22" s="11">
        <v>46358</v>
      </c>
    </row>
    <row r="23" spans="1:12" x14ac:dyDescent="0.25">
      <c r="A23" s="1">
        <v>99800089529</v>
      </c>
      <c r="B23" s="4">
        <v>7286</v>
      </c>
      <c r="C23" t="s">
        <v>19</v>
      </c>
      <c r="E23" t="s">
        <v>43</v>
      </c>
      <c r="F23" s="5" t="s">
        <v>75</v>
      </c>
      <c r="G23" s="12">
        <v>5000</v>
      </c>
      <c r="H23" s="5">
        <v>225.86</v>
      </c>
      <c r="I23" s="10">
        <f t="shared" si="1"/>
        <v>274.73899999999998</v>
      </c>
      <c r="L23" s="11">
        <v>46358</v>
      </c>
    </row>
    <row r="24" spans="1:12" x14ac:dyDescent="0.25">
      <c r="A24" s="1">
        <v>99800126733</v>
      </c>
      <c r="B24" s="4">
        <v>7946</v>
      </c>
      <c r="C24" t="s">
        <v>20</v>
      </c>
      <c r="E24" t="s">
        <v>44</v>
      </c>
      <c r="F24" s="5" t="s">
        <v>76</v>
      </c>
      <c r="G24" s="12">
        <v>13550</v>
      </c>
      <c r="H24" s="5">
        <v>549.46</v>
      </c>
      <c r="I24" s="10">
        <f t="shared" si="1"/>
        <v>646.87900000000002</v>
      </c>
      <c r="L24" s="11">
        <v>46358</v>
      </c>
    </row>
    <row r="25" spans="1:12" x14ac:dyDescent="0.25">
      <c r="A25" s="1">
        <v>99800121959</v>
      </c>
      <c r="B25" s="4">
        <v>10005</v>
      </c>
      <c r="C25" t="s">
        <v>21</v>
      </c>
      <c r="E25" t="s">
        <v>52</v>
      </c>
      <c r="F25" s="5" t="s">
        <v>77</v>
      </c>
      <c r="G25" s="12">
        <v>16658</v>
      </c>
      <c r="H25" s="5">
        <v>637.29999999999995</v>
      </c>
      <c r="I25" s="10">
        <f t="shared" si="1"/>
        <v>747.89499999999987</v>
      </c>
      <c r="L25" s="11">
        <v>46358</v>
      </c>
    </row>
    <row r="26" spans="1:12" x14ac:dyDescent="0.25">
      <c r="A26" s="1">
        <v>99800101552</v>
      </c>
      <c r="B26" s="4">
        <v>10125</v>
      </c>
      <c r="C26" t="s">
        <v>22</v>
      </c>
      <c r="E26" t="s">
        <v>45</v>
      </c>
      <c r="F26" s="5" t="s">
        <v>78</v>
      </c>
      <c r="G26" s="12">
        <v>10000</v>
      </c>
      <c r="H26" s="5">
        <v>248.96</v>
      </c>
      <c r="I26" s="10">
        <f t="shared" si="1"/>
        <v>301.30399999999997</v>
      </c>
      <c r="L26" s="11">
        <v>46358</v>
      </c>
    </row>
    <row r="27" spans="1:12" x14ac:dyDescent="0.25">
      <c r="A27" s="1">
        <v>99800096292</v>
      </c>
      <c r="B27" s="4">
        <v>10594</v>
      </c>
      <c r="C27" t="s">
        <v>23</v>
      </c>
      <c r="E27" t="s">
        <v>53</v>
      </c>
      <c r="F27" s="5" t="s">
        <v>79</v>
      </c>
      <c r="G27" s="12">
        <v>8482</v>
      </c>
      <c r="H27" s="5">
        <v>373.78</v>
      </c>
      <c r="I27" s="10">
        <f t="shared" si="1"/>
        <v>444.84699999999992</v>
      </c>
      <c r="L27" s="11">
        <v>46358</v>
      </c>
    </row>
    <row r="28" spans="1:12" x14ac:dyDescent="0.25">
      <c r="A28" s="1">
        <v>99800048186</v>
      </c>
      <c r="B28" s="4">
        <v>11900</v>
      </c>
      <c r="C28" t="s">
        <v>24</v>
      </c>
      <c r="E28" t="s">
        <v>46</v>
      </c>
      <c r="F28" s="5" t="s">
        <v>80</v>
      </c>
      <c r="G28" s="12">
        <v>17700</v>
      </c>
      <c r="H28" s="5">
        <v>325.08</v>
      </c>
      <c r="I28" s="10">
        <f t="shared" si="1"/>
        <v>388.84199999999993</v>
      </c>
      <c r="L28" s="11">
        <v>46358</v>
      </c>
    </row>
    <row r="29" spans="1:12" x14ac:dyDescent="0.25">
      <c r="A29" s="1">
        <v>99800082667</v>
      </c>
      <c r="B29" s="4">
        <v>12062</v>
      </c>
      <c r="C29" t="s">
        <v>25</v>
      </c>
      <c r="E29" t="s">
        <v>47</v>
      </c>
      <c r="F29" s="5" t="s">
        <v>81</v>
      </c>
      <c r="G29" s="12">
        <v>5000</v>
      </c>
      <c r="H29" s="5">
        <v>687.13</v>
      </c>
      <c r="I29" s="10">
        <f t="shared" si="1"/>
        <v>805.19949999999994</v>
      </c>
      <c r="L29" s="11">
        <v>46358</v>
      </c>
    </row>
    <row r="30" spans="1:12" x14ac:dyDescent="0.25">
      <c r="A30" s="1">
        <v>99800100926</v>
      </c>
      <c r="B30" s="4">
        <v>12333</v>
      </c>
      <c r="C30" t="s">
        <v>26</v>
      </c>
      <c r="E30" t="s">
        <v>48</v>
      </c>
      <c r="F30" s="5" t="s">
        <v>82</v>
      </c>
      <c r="G30" s="12">
        <v>14911</v>
      </c>
      <c r="H30" s="5">
        <v>558.70000000000005</v>
      </c>
      <c r="I30" s="10">
        <f t="shared" si="1"/>
        <v>657.505</v>
      </c>
      <c r="L30" s="11">
        <v>46358</v>
      </c>
    </row>
    <row r="31" spans="1:12" x14ac:dyDescent="0.25">
      <c r="A31" s="1">
        <v>99800087874</v>
      </c>
      <c r="B31" s="4">
        <v>12830</v>
      </c>
      <c r="C31" t="s">
        <v>27</v>
      </c>
      <c r="E31" t="s">
        <v>49</v>
      </c>
      <c r="F31" s="5" t="s">
        <v>83</v>
      </c>
      <c r="G31" s="12">
        <v>12113</v>
      </c>
      <c r="H31" s="5">
        <v>493.98</v>
      </c>
      <c r="I31" s="10">
        <f t="shared" si="1"/>
        <v>583.077</v>
      </c>
      <c r="L31" s="11">
        <v>46358</v>
      </c>
    </row>
    <row r="32" spans="1:12" x14ac:dyDescent="0.25">
      <c r="A32" s="1">
        <v>99800110942</v>
      </c>
      <c r="B32" s="4">
        <v>15023</v>
      </c>
      <c r="C32" t="s">
        <v>28</v>
      </c>
      <c r="E32" t="s">
        <v>50</v>
      </c>
      <c r="F32" s="5" t="s">
        <v>84</v>
      </c>
      <c r="G32" s="12">
        <v>10000</v>
      </c>
      <c r="H32" s="5">
        <v>399.98</v>
      </c>
      <c r="I32" s="10">
        <f t="shared" si="1"/>
        <v>474.97699999999998</v>
      </c>
      <c r="L32" s="11">
        <v>46358</v>
      </c>
    </row>
    <row r="33" spans="1:12" x14ac:dyDescent="0.25">
      <c r="A33" s="1">
        <v>99700004907</v>
      </c>
      <c r="B33" s="4">
        <v>15715</v>
      </c>
      <c r="C33" t="s">
        <v>29</v>
      </c>
      <c r="E33" t="s">
        <v>51</v>
      </c>
      <c r="F33" s="5" t="s">
        <v>85</v>
      </c>
      <c r="G33" s="12">
        <v>5000</v>
      </c>
      <c r="H33" s="5">
        <v>481.67</v>
      </c>
      <c r="I33" s="10">
        <f t="shared" si="1"/>
        <v>568.92049999999995</v>
      </c>
      <c r="L33" s="11">
        <v>46358</v>
      </c>
    </row>
    <row r="34" spans="1:12" x14ac:dyDescent="0.25">
      <c r="A34" s="4" t="s">
        <v>30</v>
      </c>
      <c r="I34" s="10"/>
      <c r="L34" s="11">
        <v>46358</v>
      </c>
    </row>
  </sheetData>
  <mergeCells count="2">
    <mergeCell ref="A1:H1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Horry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cp:lastPrinted>2026-03-18T13:17:48Z</cp:lastPrinted>
  <dcterms:created xsi:type="dcterms:W3CDTF">2025-12-10T16:58:41Z</dcterms:created>
  <dcterms:modified xsi:type="dcterms:W3CDTF">2026-04-21T12:40:06Z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2025-12-11T12:28:05Z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ad5344e9-c294-47ab-b150-4b248983fdb3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