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toddjor\Downloads\"/>
    </mc:Choice>
  </mc:AlternateContent>
  <xr:revisionPtr revIDLastSave="0" documentId="13_ncr:1_{5A7D9DE7-66C3-4E3E-BA1A-2CAB45A831F2}" xr6:coauthVersionLast="47" xr6:coauthVersionMax="47" xr10:uidLastSave="{00000000-0000-0000-0000-000000000000}"/>
  <bookViews>
    <workbookView xWindow="-120" yWindow="-120" windowWidth="29040" windowHeight="15720" xr2:uid="{C70CD870-ACCB-4204-854A-2AAA4B7ECF6A}"/>
  </bookViews>
  <sheets>
    <sheet name="Settling Velocity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</calcChain>
</file>

<file path=xl/sharedStrings.xml><?xml version="1.0" encoding="utf-8"?>
<sst xmlns="http://schemas.openxmlformats.org/spreadsheetml/2006/main" count="6" uniqueCount="6">
  <si>
    <t>log10Vs = -0.34246 (log10d)2 + 0.98912 (log10d) - 0.33801</t>
  </si>
  <si>
    <t>Vs = 2.81d2</t>
  </si>
  <si>
    <t>Settling Velocity</t>
  </si>
  <si>
    <t>for d &lt;= 0.01mm</t>
  </si>
  <si>
    <t>Settling Velocity fps</t>
  </si>
  <si>
    <t>Particle Size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</si>
</sst>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"/>
  </numFmts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66420082629293"/>
          <c:y val="5.102212411978739E-2"/>
          <c:w val="0.75119727940865677"/>
          <c:h val="0.72791563744230015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'Settling Velocity'!$B$6:$B$36</c:f>
              <c:numCache>
                <c:formatCode>General</c:formatCode>
                <c:ptCount val="31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  <c:pt idx="4">
                  <c:v>6.0000000000000001E-3</c:v>
                </c:pt>
                <c:pt idx="5">
                  <c:v>7.0000000000000001E-3</c:v>
                </c:pt>
                <c:pt idx="6">
                  <c:v>8.0000000000000002E-3</c:v>
                </c:pt>
                <c:pt idx="7">
                  <c:v>0.01</c:v>
                </c:pt>
                <c:pt idx="8">
                  <c:v>0.02</c:v>
                </c:pt>
                <c:pt idx="9">
                  <c:v>0.03</c:v>
                </c:pt>
                <c:pt idx="10">
                  <c:v>0.04</c:v>
                </c:pt>
                <c:pt idx="11">
                  <c:v>0.05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0.09</c:v>
                </c:pt>
                <c:pt idx="16">
                  <c:v>0.1</c:v>
                </c:pt>
                <c:pt idx="17">
                  <c:v>0.2</c:v>
                </c:pt>
                <c:pt idx="18">
                  <c:v>0.3</c:v>
                </c:pt>
                <c:pt idx="19">
                  <c:v>0.4</c:v>
                </c:pt>
                <c:pt idx="20">
                  <c:v>0.5</c:v>
                </c:pt>
                <c:pt idx="21" formatCode="0.0">
                  <c:v>1</c:v>
                </c:pt>
                <c:pt idx="22" formatCode="0.0">
                  <c:v>2</c:v>
                </c:pt>
                <c:pt idx="23" formatCode="0.0">
                  <c:v>3</c:v>
                </c:pt>
                <c:pt idx="24" formatCode="0.0">
                  <c:v>4</c:v>
                </c:pt>
                <c:pt idx="25" formatCode="0.0">
                  <c:v>5</c:v>
                </c:pt>
                <c:pt idx="26" formatCode="0.0">
                  <c:v>6</c:v>
                </c:pt>
                <c:pt idx="27" formatCode="0.0">
                  <c:v>7</c:v>
                </c:pt>
                <c:pt idx="28" formatCode="0.0">
                  <c:v>8</c:v>
                </c:pt>
                <c:pt idx="29" formatCode="0.0">
                  <c:v>9</c:v>
                </c:pt>
                <c:pt idx="30">
                  <c:v>10</c:v>
                </c:pt>
              </c:numCache>
            </c:numRef>
          </c:xVal>
          <c:yVal>
            <c:numRef>
              <c:f>'Settling Velocity'!$C$6:$C$36</c:f>
              <c:numCache>
                <c:formatCode>0.000000</c:formatCode>
                <c:ptCount val="31"/>
                <c:pt idx="0">
                  <c:v>1.1239999999999999E-5</c:v>
                </c:pt>
                <c:pt idx="1">
                  <c:v>2.529E-5</c:v>
                </c:pt>
                <c:pt idx="2">
                  <c:v>4.4959999999999996E-5</c:v>
                </c:pt>
                <c:pt idx="3">
                  <c:v>7.025E-5</c:v>
                </c:pt>
                <c:pt idx="4">
                  <c:v>1.0116E-4</c:v>
                </c:pt>
                <c:pt idx="5">
                  <c:v>1.3769000000000002E-4</c:v>
                </c:pt>
                <c:pt idx="6">
                  <c:v>1.7983999999999999E-4</c:v>
                </c:pt>
                <c:pt idx="7">
                  <c:v>2.81E-4</c:v>
                </c:pt>
                <c:pt idx="8">
                  <c:v>9.839982269174586E-4</c:v>
                </c:pt>
                <c:pt idx="9">
                  <c:v>2.2985859825085009E-3</c:v>
                </c:pt>
                <c:pt idx="10">
                  <c:v>4.073913713863583E-3</c:v>
                </c:pt>
                <c:pt idx="11">
                  <c:v>6.2436757845115961E-3</c:v>
                </c:pt>
                <c:pt idx="12">
                  <c:v>8.7532939024845529E-3</c:v>
                </c:pt>
                <c:pt idx="13">
                  <c:v>1.1557947736063582E-2</c:v>
                </c:pt>
                <c:pt idx="14">
                  <c:v>1.4620510310833175E-2</c:v>
                </c:pt>
                <c:pt idx="15">
                  <c:v>1.7909897715795618E-2</c:v>
                </c:pt>
                <c:pt idx="16">
                  <c:v>2.1399814067815142E-2</c:v>
                </c:pt>
                <c:pt idx="17">
                  <c:v>6.3578876792039135E-2</c:v>
                </c:pt>
                <c:pt idx="18">
                  <c:v>0.11250475134476709</c:v>
                </c:pt>
                <c:pt idx="19">
                  <c:v>0.16373777972141518</c:v>
                </c:pt>
                <c:pt idx="20">
                  <c:v>0.21537823219340779</c:v>
                </c:pt>
                <c:pt idx="21">
                  <c:v>0.45918743953360786</c:v>
                </c:pt>
                <c:pt idx="22">
                  <c:v>0.84861633377271284</c:v>
                </c:pt>
                <c:pt idx="23">
                  <c:v>1.1375250633569867</c:v>
                </c:pt>
                <c:pt idx="24">
                  <c:v>1.3594585417461515</c:v>
                </c:pt>
                <c:pt idx="25">
                  <c:v>1.5347698979398074</c:v>
                </c:pt>
                <c:pt idx="26">
                  <c:v>1.6761342551756104</c:v>
                </c:pt>
                <c:pt idx="27">
                  <c:v>1.7918911608738093</c:v>
                </c:pt>
                <c:pt idx="28">
                  <c:v>1.8877902712480925</c:v>
                </c:pt>
                <c:pt idx="29">
                  <c:v>1.9679476726905887</c:v>
                </c:pt>
                <c:pt idx="30">
                  <c:v>2.0354010770869846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D3-46B3-BA83-6CE191E1F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8562704"/>
        <c:axId val="1"/>
      </c:scatterChart>
      <c:valAx>
        <c:axId val="1878562704"/>
        <c:scaling>
          <c:orientation val="minMax"/>
          <c:max val="12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Eroded Particle Diameter D15 (mm)</a:t>
                </a:r>
              </a:p>
            </c:rich>
          </c:tx>
          <c:layout>
            <c:manualLayout>
              <c:xMode val="edge"/>
              <c:yMode val="edge"/>
              <c:x val="0.3521237247228079"/>
              <c:y val="0.90139085944957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9.9999999999999995E-8"/>
        <c:crossBetween val="midCat"/>
        <c:majorUnit val="2"/>
        <c:minorUnit val="0.4"/>
      </c:valAx>
      <c:valAx>
        <c:axId val="1"/>
        <c:scaling>
          <c:orientation val="minMax"/>
          <c:max val="3"/>
          <c:min val="9.9999999999999995E-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Settling Velocity V15 (ft/sec)</a:t>
                </a:r>
              </a:p>
            </c:rich>
          </c:tx>
          <c:layout>
            <c:manualLayout>
              <c:xMode val="edge"/>
              <c:yMode val="edge"/>
              <c:x val="1.1737457490760262E-2"/>
              <c:y val="0.10884719812221311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8562704"/>
        <c:crossesAt val="1.0000000000000001E-9"/>
        <c:crossBetween val="midCat"/>
        <c:majorUnit val="1"/>
        <c:minorUnit val="0.1"/>
      </c:valAx>
      <c:spPr>
        <a:solidFill>
          <a:srgbClr val="C0C0C0"/>
        </a:solidFill>
        <a:ln w="381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5" l="0.5" r="0.5" t="0.5" header="0.5" footer="0.5"/>
    <c:pageSetup paperSize="3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5</xdr:row>
      <xdr:rowOff>0</xdr:rowOff>
    </xdr:from>
    <xdr:to>
      <xdr:col>10</xdr:col>
      <xdr:colOff>428625</xdr:colOff>
      <xdr:row>22</xdr:row>
      <xdr:rowOff>47625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DD199CAD-3399-2730-F113-E55AE7E562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C746D-7C11-49A4-901A-CDFE6225FC1A}">
  <dimension ref="A1:C36"/>
  <sheetViews>
    <sheetView tabSelected="1" workbookViewId="0">
      <selection activeCell="E39" activeCellId="1" sqref="A1 E39"/>
    </sheetView>
  </sheetViews>
  <sheetFormatPr defaultRowHeight="12.75" x14ac:dyDescent="0.2"/>
  <cols>
    <col min="2" max="2" width="15.28515625" customWidth="1"/>
    <col min="3" max="3" width="13.85546875" bestFit="1" customWidth="1"/>
  </cols>
  <sheetData>
    <row r="1" spans="1:3" x14ac:dyDescent="0.2">
      <c r="A1" s="3" t="s">
        <v>2</v>
      </c>
    </row>
    <row r="2" spans="1:3" x14ac:dyDescent="0.2">
      <c r="B2" t="s">
        <v>1</v>
      </c>
      <c r="C2" t="s">
        <v>3</v>
      </c>
    </row>
    <row r="3" spans="1:3" x14ac:dyDescent="0.2">
      <c r="B3" t="s">
        <v>0</v>
      </c>
    </row>
    <row r="5" spans="1:3" x14ac:dyDescent="0.2">
      <c r="B5" t="s">
        <v>5</v>
      </c>
      <c r="C5" t="s">
        <v>4</v>
      </c>
    </row>
    <row r="6" spans="1:3" x14ac:dyDescent="0.2">
      <c r="B6" s="1">
        <v>2E-3</v>
      </c>
      <c r="C6" s="4">
        <f xml:space="preserve"> 2.81*B6^2</f>
        <v>1.1239999999999999E-5</v>
      </c>
    </row>
    <row r="7" spans="1:3" x14ac:dyDescent="0.2">
      <c r="B7" s="1">
        <v>3.0000000000000001E-3</v>
      </c>
      <c r="C7" s="4">
        <f t="shared" ref="C7:C13" si="0" xml:space="preserve"> 2.81*B7^2</f>
        <v>2.529E-5</v>
      </c>
    </row>
    <row r="8" spans="1:3" x14ac:dyDescent="0.2">
      <c r="B8" s="1">
        <v>4.0000000000000001E-3</v>
      </c>
      <c r="C8" s="4">
        <f t="shared" si="0"/>
        <v>4.4959999999999996E-5</v>
      </c>
    </row>
    <row r="9" spans="1:3" x14ac:dyDescent="0.2">
      <c r="B9" s="1">
        <v>5.0000000000000001E-3</v>
      </c>
      <c r="C9" s="4">
        <f t="shared" si="0"/>
        <v>7.025E-5</v>
      </c>
    </row>
    <row r="10" spans="1:3" x14ac:dyDescent="0.2">
      <c r="B10" s="1">
        <v>6.0000000000000001E-3</v>
      </c>
      <c r="C10" s="4">
        <f t="shared" si="0"/>
        <v>1.0116E-4</v>
      </c>
    </row>
    <row r="11" spans="1:3" x14ac:dyDescent="0.2">
      <c r="B11" s="1">
        <v>7.0000000000000001E-3</v>
      </c>
      <c r="C11" s="4">
        <f t="shared" si="0"/>
        <v>1.3769000000000002E-4</v>
      </c>
    </row>
    <row r="12" spans="1:3" x14ac:dyDescent="0.2">
      <c r="B12" s="1">
        <v>8.0000000000000002E-3</v>
      </c>
      <c r="C12" s="4">
        <f t="shared" si="0"/>
        <v>1.7983999999999999E-4</v>
      </c>
    </row>
    <row r="13" spans="1:3" x14ac:dyDescent="0.2">
      <c r="B13" s="1">
        <v>0.01</v>
      </c>
      <c r="C13" s="4">
        <f t="shared" si="0"/>
        <v>2.81E-4</v>
      </c>
    </row>
    <row r="14" spans="1:3" x14ac:dyDescent="0.2">
      <c r="B14" s="1">
        <v>0.02</v>
      </c>
      <c r="C14" s="4">
        <f t="shared" ref="C14:C35" si="1">10^(-0.34246*(LOG10(B14))^2+0.98912*(LOG10(B14))-0.33801)</f>
        <v>9.839982269174586E-4</v>
      </c>
    </row>
    <row r="15" spans="1:3" x14ac:dyDescent="0.2">
      <c r="B15" s="1">
        <v>0.03</v>
      </c>
      <c r="C15" s="4">
        <f t="shared" si="1"/>
        <v>2.2985859825085009E-3</v>
      </c>
    </row>
    <row r="16" spans="1:3" x14ac:dyDescent="0.2">
      <c r="B16" s="1">
        <v>0.04</v>
      </c>
      <c r="C16" s="4">
        <f t="shared" si="1"/>
        <v>4.073913713863583E-3</v>
      </c>
    </row>
    <row r="17" spans="2:3" x14ac:dyDescent="0.2">
      <c r="B17" s="1">
        <v>0.05</v>
      </c>
      <c r="C17" s="4">
        <f t="shared" si="1"/>
        <v>6.2436757845115961E-3</v>
      </c>
    </row>
    <row r="18" spans="2:3" x14ac:dyDescent="0.2">
      <c r="B18" s="1">
        <v>0.06</v>
      </c>
      <c r="C18" s="4">
        <f t="shared" si="1"/>
        <v>8.7532939024845529E-3</v>
      </c>
    </row>
    <row r="19" spans="2:3" x14ac:dyDescent="0.2">
      <c r="B19" s="1">
        <v>7.0000000000000007E-2</v>
      </c>
      <c r="C19" s="4">
        <f t="shared" si="1"/>
        <v>1.1557947736063582E-2</v>
      </c>
    </row>
    <row r="20" spans="2:3" x14ac:dyDescent="0.2">
      <c r="B20" s="1">
        <v>0.08</v>
      </c>
      <c r="C20" s="4">
        <f t="shared" si="1"/>
        <v>1.4620510310833175E-2</v>
      </c>
    </row>
    <row r="21" spans="2:3" x14ac:dyDescent="0.2">
      <c r="B21" s="1">
        <v>0.09</v>
      </c>
      <c r="C21" s="4">
        <f t="shared" si="1"/>
        <v>1.7909897715795618E-2</v>
      </c>
    </row>
    <row r="22" spans="2:3" x14ac:dyDescent="0.2">
      <c r="B22" s="1">
        <v>0.1</v>
      </c>
      <c r="C22" s="4">
        <f t="shared" si="1"/>
        <v>2.1399814067815142E-2</v>
      </c>
    </row>
    <row r="23" spans="2:3" x14ac:dyDescent="0.2">
      <c r="B23" s="1">
        <v>0.2</v>
      </c>
      <c r="C23" s="4">
        <f t="shared" si="1"/>
        <v>6.3578876792039135E-2</v>
      </c>
    </row>
    <row r="24" spans="2:3" x14ac:dyDescent="0.2">
      <c r="B24" s="1">
        <v>0.3</v>
      </c>
      <c r="C24" s="4">
        <f t="shared" si="1"/>
        <v>0.11250475134476709</v>
      </c>
    </row>
    <row r="25" spans="2:3" x14ac:dyDescent="0.2">
      <c r="B25" s="1">
        <v>0.4</v>
      </c>
      <c r="C25" s="4">
        <f t="shared" si="1"/>
        <v>0.16373777972141518</v>
      </c>
    </row>
    <row r="26" spans="2:3" x14ac:dyDescent="0.2">
      <c r="B26" s="1">
        <v>0.5</v>
      </c>
      <c r="C26" s="4">
        <f t="shared" si="1"/>
        <v>0.21537823219340779</v>
      </c>
    </row>
    <row r="27" spans="2:3" x14ac:dyDescent="0.2">
      <c r="B27" s="2">
        <v>1</v>
      </c>
      <c r="C27" s="4">
        <f t="shared" si="1"/>
        <v>0.45918743953360786</v>
      </c>
    </row>
    <row r="28" spans="2:3" x14ac:dyDescent="0.2">
      <c r="B28" s="2">
        <v>2</v>
      </c>
      <c r="C28" s="4">
        <f t="shared" si="1"/>
        <v>0.84861633377271284</v>
      </c>
    </row>
    <row r="29" spans="2:3" x14ac:dyDescent="0.2">
      <c r="B29" s="2">
        <v>3</v>
      </c>
      <c r="C29" s="4">
        <f t="shared" si="1"/>
        <v>1.1375250633569867</v>
      </c>
    </row>
    <row r="30" spans="2:3" x14ac:dyDescent="0.2">
      <c r="B30" s="2">
        <v>4</v>
      </c>
      <c r="C30" s="4">
        <f t="shared" si="1"/>
        <v>1.3594585417461515</v>
      </c>
    </row>
    <row r="31" spans="2:3" x14ac:dyDescent="0.2">
      <c r="B31" s="2">
        <v>5</v>
      </c>
      <c r="C31" s="4">
        <f t="shared" si="1"/>
        <v>1.5347698979398074</v>
      </c>
    </row>
    <row r="32" spans="2:3" x14ac:dyDescent="0.2">
      <c r="B32" s="2">
        <v>6</v>
      </c>
      <c r="C32" s="4">
        <f t="shared" si="1"/>
        <v>1.6761342551756104</v>
      </c>
    </row>
    <row r="33" spans="2:3" x14ac:dyDescent="0.2">
      <c r="B33" s="2">
        <v>7</v>
      </c>
      <c r="C33" s="4">
        <f t="shared" si="1"/>
        <v>1.7918911608738093</v>
      </c>
    </row>
    <row r="34" spans="2:3" x14ac:dyDescent="0.2">
      <c r="B34" s="2">
        <v>8</v>
      </c>
      <c r="C34" s="4">
        <f t="shared" si="1"/>
        <v>1.8877902712480925</v>
      </c>
    </row>
    <row r="35" spans="2:3" x14ac:dyDescent="0.2">
      <c r="B35" s="2">
        <v>9</v>
      </c>
      <c r="C35" s="4">
        <f t="shared" si="1"/>
        <v>1.9679476726905887</v>
      </c>
    </row>
    <row r="36" spans="2:3" x14ac:dyDescent="0.2">
      <c r="B36" s="1">
        <v>10</v>
      </c>
      <c r="C36" s="4">
        <f>10^(-0.34246*(LOG10(B36))^2+0.98912*(LOG10(B36))-0.33801)</f>
        <v>2.0354010770869846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Settling Velocity</vt:lpstr>
    </vt:vector>
  </TitlesOfParts>
  <Company>cHc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Settling Velocity</dc:title>
  <dc:creator/>
  <cp:lastModifiedBy>Todd, Jordan R.</cp:lastModifiedBy>
  <cp:lastPrinted>2000-02-02T18:22:23Z</cp:lastPrinted>
  <dcterms:created xsi:type="dcterms:W3CDTF">1999-11-11T19:31:55Z</dcterms:created>
  <dcterms:modified xsi:type="dcterms:W3CDTF">2026-03-18T14:14:11Z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5099e-347c-40ed-99aa-a56380e2bef0_Enabled">
    <vt:lpwstr>true</vt:lpwstr>
  </property>
  <property fmtid="{D5CDD505-2E9C-101B-9397-08002B2CF9AE}" pid="3" name="MSIP_Label_5235099e-347c-40ed-99aa-a56380e2bef0_SetDate">
    <vt:lpwstr>2026-03-18T14:14:11Z</vt:lpwstr>
  </property>
  <property fmtid="{D5CDD505-2E9C-101B-9397-08002B2CF9AE}" pid="4" name="MSIP_Label_5235099e-347c-40ed-99aa-a56380e2bef0_Method">
    <vt:lpwstr>Standard</vt:lpwstr>
  </property>
  <property fmtid="{D5CDD505-2E9C-101B-9397-08002B2CF9AE}" pid="5" name="MSIP_Label_5235099e-347c-40ed-99aa-a56380e2bef0_Name">
    <vt:lpwstr>defa4170-0d19-0005-0004-bc88714345d2</vt:lpwstr>
  </property>
  <property fmtid="{D5CDD505-2E9C-101B-9397-08002B2CF9AE}" pid="6" name="MSIP_Label_5235099e-347c-40ed-99aa-a56380e2bef0_SiteId">
    <vt:lpwstr>fda2b22e-4307-43b1-bf9a-373f232dae49</vt:lpwstr>
  </property>
  <property fmtid="{D5CDD505-2E9C-101B-9397-08002B2CF9AE}" pid="7" name="MSIP_Label_5235099e-347c-40ed-99aa-a56380e2bef0_ActionId">
    <vt:lpwstr>db2d7319-ca3c-4d16-b0e1-fac9143025db</vt:lpwstr>
  </property>
  <property fmtid="{D5CDD505-2E9C-101B-9397-08002B2CF9AE}" pid="8" name="MSIP_Label_5235099e-347c-40ed-99aa-a56380e2bef0_ContentBits">
    <vt:lpwstr>0</vt:lpwstr>
  </property>
  <property fmtid="{D5CDD505-2E9C-101B-9397-08002B2CF9AE}" pid="9" name="MSIP_Label_5235099e-347c-40ed-99aa-a56380e2bef0_Tag">
    <vt:lpwstr>10, 3, 0, 1</vt:lpwstr>
  </property>
</Properties>
</file>