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mmunity Development\CDBG 2024-2025 YR 17\Applications\Yr 17 Apps\"/>
    </mc:Choice>
  </mc:AlternateContent>
  <bookViews>
    <workbookView xWindow="0" yWindow="0" windowWidth="28800" windowHeight="12375"/>
  </bookViews>
  <sheets>
    <sheet name="Budget" sheetId="1" r:id="rId1"/>
    <sheet name="Salary Detail" sheetId="2" r:id="rId2"/>
    <sheet name="Fringe Detail" sheetId="3" r:id="rId3"/>
    <sheet name="Descriptions" sheetId="4" r:id="rId4"/>
    <sheet name="MatchSummary" sheetId="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5" l="1"/>
  <c r="B5" i="5"/>
  <c r="B4" i="5"/>
  <c r="D95" i="4"/>
  <c r="D85" i="4"/>
  <c r="D81" i="4"/>
  <c r="D73" i="4"/>
  <c r="D63" i="4"/>
  <c r="D59" i="4"/>
  <c r="D51" i="4"/>
  <c r="D41" i="4"/>
  <c r="D36" i="4"/>
  <c r="D42" i="4" s="1"/>
  <c r="D27" i="4"/>
  <c r="D28" i="4" s="1"/>
  <c r="D15" i="4"/>
  <c r="A3" i="4"/>
  <c r="D1" i="4"/>
  <c r="B1" i="4"/>
  <c r="P21" i="3"/>
  <c r="H21" i="3"/>
  <c r="P20" i="3"/>
  <c r="H20" i="3"/>
  <c r="P19" i="3"/>
  <c r="H19" i="3"/>
  <c r="P18" i="3"/>
  <c r="H18" i="3"/>
  <c r="P17" i="3"/>
  <c r="H17" i="3"/>
  <c r="P16" i="3"/>
  <c r="P22" i="3" s="1"/>
  <c r="B117" i="1" s="1"/>
  <c r="H16" i="3"/>
  <c r="X11" i="3"/>
  <c r="P11" i="3"/>
  <c r="H11" i="3"/>
  <c r="X10" i="3"/>
  <c r="P10" i="3"/>
  <c r="H10" i="3"/>
  <c r="X9" i="3"/>
  <c r="P9" i="3"/>
  <c r="H9" i="3"/>
  <c r="X8" i="3"/>
  <c r="P8" i="3"/>
  <c r="H8" i="3"/>
  <c r="X7" i="3"/>
  <c r="P7" i="3"/>
  <c r="H7" i="3"/>
  <c r="X6" i="3"/>
  <c r="P6" i="3"/>
  <c r="H6" i="3"/>
  <c r="M1" i="3"/>
  <c r="E1" i="3"/>
  <c r="K59" i="2"/>
  <c r="I59" i="2"/>
  <c r="L58" i="2"/>
  <c r="L59" i="2" s="1"/>
  <c r="K49" i="2"/>
  <c r="J49" i="2"/>
  <c r="J59" i="2" s="1"/>
  <c r="K37" i="2"/>
  <c r="J37" i="2"/>
  <c r="I37" i="2"/>
  <c r="H37" i="2"/>
  <c r="H59" i="2" s="1"/>
  <c r="K24" i="2"/>
  <c r="J24" i="2"/>
  <c r="I24" i="2"/>
  <c r="B43" i="1" s="1"/>
  <c r="H24" i="2"/>
  <c r="I11" i="2"/>
  <c r="B42" i="1" s="1"/>
  <c r="G1" i="2"/>
  <c r="C1" i="2"/>
  <c r="C124" i="1"/>
  <c r="B124" i="1"/>
  <c r="C123" i="1"/>
  <c r="C122" i="1"/>
  <c r="B122" i="1"/>
  <c r="C121" i="1"/>
  <c r="B121" i="1"/>
  <c r="C120" i="1"/>
  <c r="B120" i="1"/>
  <c r="C119" i="1"/>
  <c r="B119" i="1"/>
  <c r="C118" i="1"/>
  <c r="B118" i="1"/>
  <c r="C111" i="1"/>
  <c r="B111" i="1"/>
  <c r="B112" i="1" s="1"/>
  <c r="C110" i="1"/>
  <c r="C112" i="1" s="1"/>
  <c r="C107" i="1"/>
  <c r="B107" i="1"/>
  <c r="C106" i="1"/>
  <c r="B106" i="1"/>
  <c r="C105" i="1"/>
  <c r="C104" i="1"/>
  <c r="B104" i="1"/>
  <c r="C103" i="1"/>
  <c r="C102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B90" i="1"/>
  <c r="C84" i="1"/>
  <c r="B84" i="1"/>
  <c r="B85" i="1" s="1"/>
  <c r="C83" i="1"/>
  <c r="C85" i="1" s="1"/>
  <c r="C80" i="1"/>
  <c r="B80" i="1"/>
  <c r="C79" i="1"/>
  <c r="C78" i="1"/>
  <c r="B78" i="1"/>
  <c r="C77" i="1"/>
  <c r="B77" i="1"/>
  <c r="C76" i="1"/>
  <c r="C75" i="1"/>
  <c r="B75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C73" i="1" s="1"/>
  <c r="B66" i="1"/>
  <c r="B63" i="1"/>
  <c r="C57" i="1"/>
  <c r="B57" i="1"/>
  <c r="C56" i="1"/>
  <c r="B56" i="1"/>
  <c r="C55" i="1"/>
  <c r="B55" i="1"/>
  <c r="B58" i="1" s="1"/>
  <c r="C52" i="1"/>
  <c r="B52" i="1"/>
  <c r="C51" i="1"/>
  <c r="B51" i="1"/>
  <c r="C50" i="1"/>
  <c r="B50" i="1"/>
  <c r="C49" i="1"/>
  <c r="B49" i="1"/>
  <c r="C48" i="1"/>
  <c r="B48" i="1"/>
  <c r="C47" i="1"/>
  <c r="B47" i="1"/>
  <c r="B44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6" i="1"/>
  <c r="B26" i="1"/>
  <c r="C25" i="1"/>
  <c r="B25" i="1"/>
  <c r="C24" i="1"/>
  <c r="B24" i="1"/>
  <c r="C23" i="1"/>
  <c r="B23" i="1"/>
  <c r="B22" i="1"/>
  <c r="C21" i="1"/>
  <c r="B21" i="1"/>
  <c r="C20" i="1"/>
  <c r="B20" i="1"/>
  <c r="C19" i="1"/>
  <c r="B19" i="1"/>
  <c r="C18" i="1"/>
  <c r="B18" i="1"/>
  <c r="C17" i="1"/>
  <c r="C27" i="1" s="1"/>
  <c r="B17" i="1"/>
  <c r="B39" i="1" l="1"/>
  <c r="C39" i="1"/>
  <c r="H22" i="3"/>
  <c r="B65" i="1" s="1"/>
  <c r="H60" i="2"/>
  <c r="B125" i="1"/>
  <c r="C58" i="1"/>
  <c r="D64" i="4"/>
  <c r="C108" i="1"/>
  <c r="C40" i="1"/>
  <c r="C100" i="1"/>
  <c r="C113" i="1" s="1"/>
  <c r="C53" i="1"/>
  <c r="C59" i="1" s="1"/>
  <c r="D86" i="4"/>
  <c r="D96" i="4" s="1"/>
  <c r="B73" i="1"/>
  <c r="B76" i="1" s="1"/>
  <c r="C81" i="1"/>
  <c r="C86" i="1" s="1"/>
  <c r="B108" i="1"/>
  <c r="C125" i="1"/>
  <c r="X12" i="3"/>
  <c r="B92" i="1" s="1"/>
  <c r="B100" i="1" s="1"/>
  <c r="B113" i="1" s="1"/>
  <c r="P12" i="3"/>
  <c r="B46" i="1" s="1"/>
  <c r="B53" i="1" s="1"/>
  <c r="B59" i="1" s="1"/>
  <c r="H12" i="3"/>
  <c r="B16" i="1" s="1"/>
  <c r="C27" i="5"/>
  <c r="C29" i="5" s="1"/>
  <c r="B14" i="1"/>
  <c r="B27" i="1" s="1"/>
  <c r="B40" i="1" s="1"/>
  <c r="C126" i="1" l="1"/>
  <c r="B79" i="1"/>
  <c r="B81" i="1" s="1"/>
  <c r="B86" i="1" s="1"/>
  <c r="B126" i="1"/>
  <c r="B8" i="5" s="1"/>
</calcChain>
</file>

<file path=xl/sharedStrings.xml><?xml version="1.0" encoding="utf-8"?>
<sst xmlns="http://schemas.openxmlformats.org/spreadsheetml/2006/main" count="432" uniqueCount="152">
  <si>
    <t xml:space="preserve">EMERGENCY SOLUTIONS GRANT </t>
  </si>
  <si>
    <t xml:space="preserve">BUDGET </t>
  </si>
  <si>
    <t>NAME OF SUBGRANTEE:</t>
  </si>
  <si>
    <t>GRANT PERIOD:</t>
  </si>
  <si>
    <t>Grant Number:</t>
  </si>
  <si>
    <t>Telephone Number:</t>
  </si>
  <si>
    <t>Revision</t>
  </si>
  <si>
    <t>#</t>
  </si>
  <si>
    <t>DESCRIPTION FOR CHANGES</t>
  </si>
  <si>
    <t>Category</t>
  </si>
  <si>
    <t xml:space="preserve">Budget </t>
  </si>
  <si>
    <t>ESTIMATED CLIENTS TO BE SERVED</t>
  </si>
  <si>
    <t>EMERGENCY SHELTER</t>
  </si>
  <si>
    <t>Case Management Salary</t>
  </si>
  <si>
    <t>Other Salary</t>
  </si>
  <si>
    <t>Indirect Cost ( If applicable)</t>
  </si>
  <si>
    <r>
      <t>You will need the unprotect password,</t>
    </r>
    <r>
      <rPr>
        <b/>
        <sz val="12"/>
        <color indexed="8"/>
        <rFont val="Calibri"/>
        <family val="2"/>
      </rPr>
      <t xml:space="preserve"> budget </t>
    </r>
    <r>
      <rPr>
        <sz val="11"/>
        <color indexed="8"/>
        <rFont val="Calibri"/>
        <family val="2"/>
      </rPr>
      <t xml:space="preserve">to insert the indirect cost </t>
    </r>
  </si>
  <si>
    <t>Fringe Benefits</t>
  </si>
  <si>
    <t>Travel/Fuel</t>
  </si>
  <si>
    <t>Minor Rehabilitation</t>
  </si>
  <si>
    <t>Major Rehabilitation</t>
  </si>
  <si>
    <t>Equipment/Furnishings</t>
  </si>
  <si>
    <t>Agency Rent</t>
  </si>
  <si>
    <t>Insurance</t>
  </si>
  <si>
    <t xml:space="preserve">   </t>
  </si>
  <si>
    <t>Utilities (includes internet)</t>
  </si>
  <si>
    <t>General Maintenance</t>
  </si>
  <si>
    <t>Shelter Security</t>
  </si>
  <si>
    <t>Other (i.e. consumables, food, data)</t>
  </si>
  <si>
    <t>Total Agency Emergency Shelter</t>
  </si>
  <si>
    <t>Direct Emergency Shelter Client Services</t>
  </si>
  <si>
    <t>Hotel/Motel (explanation req.)</t>
  </si>
  <si>
    <t>Child Care</t>
  </si>
  <si>
    <t>Educational</t>
  </si>
  <si>
    <t>Employment &amp; Job Training</t>
  </si>
  <si>
    <t>Outpatient Health</t>
  </si>
  <si>
    <t>Legal</t>
  </si>
  <si>
    <t>Life Skills</t>
  </si>
  <si>
    <t>Mental Health</t>
  </si>
  <si>
    <t>Substance Abuse</t>
  </si>
  <si>
    <t>Transportation</t>
  </si>
  <si>
    <t>Total ES Client Services</t>
  </si>
  <si>
    <t>TOTAL EMERGENCY SHELTER</t>
  </si>
  <si>
    <t>STREET OUTREACH</t>
  </si>
  <si>
    <t>Engagement Salary</t>
  </si>
  <si>
    <t>Indirect Cost   ( If applicable)</t>
  </si>
  <si>
    <t>Total Agency Street Outreach</t>
  </si>
  <si>
    <t>Direct Street Outreach Client Services</t>
  </si>
  <si>
    <t>Emergency Health</t>
  </si>
  <si>
    <t>Emergency Mental Health</t>
  </si>
  <si>
    <t>Total SO Client Services</t>
  </si>
  <si>
    <t>TOTAL STREET OUTREACH</t>
  </si>
  <si>
    <t>HOMELESSNESS PREVENTION</t>
  </si>
  <si>
    <t>Hsng Stab Cs Mngmnt Salary</t>
  </si>
  <si>
    <t>Housing Srch &amp; Plcmnt Salary</t>
  </si>
  <si>
    <t>Consumables</t>
  </si>
  <si>
    <t>Other HP services costs</t>
  </si>
  <si>
    <t>Total Agency HP</t>
  </si>
  <si>
    <t>Direct HP Financial Assistance</t>
  </si>
  <si>
    <t>Rental Application Fees</t>
  </si>
  <si>
    <t>Security Deposits</t>
  </si>
  <si>
    <t>Last Month's Rent</t>
  </si>
  <si>
    <t>Utility Deposits</t>
  </si>
  <si>
    <t>Utility Payments</t>
  </si>
  <si>
    <t>Moving Costs</t>
  </si>
  <si>
    <t>Total HP Financial Assistance</t>
  </si>
  <si>
    <t>Rental Assistance</t>
  </si>
  <si>
    <t>Short-Term Rent (1-3 months)</t>
  </si>
  <si>
    <t>Medium-Term Rent (4-12 months)</t>
  </si>
  <si>
    <t>Total HP Rental Assistance</t>
  </si>
  <si>
    <t>Total Homeless Prevention</t>
  </si>
  <si>
    <t>RAPID REHOUSING</t>
  </si>
  <si>
    <t>Other RRH services costs</t>
  </si>
  <si>
    <t>Total Agency RRH</t>
  </si>
  <si>
    <t>Direct RRH Financial Assistance</t>
  </si>
  <si>
    <t>Total RRH Financial Assistance</t>
  </si>
  <si>
    <t>Total RRH Rental Assistance</t>
  </si>
  <si>
    <t>Total Rapid Rehousing</t>
  </si>
  <si>
    <t>HOMELESS MANAGEMENT INFORMATION SYSTEMS (HMIS)</t>
  </si>
  <si>
    <t>Data Salary</t>
  </si>
  <si>
    <t xml:space="preserve"> </t>
  </si>
  <si>
    <t>Other data/training costs</t>
  </si>
  <si>
    <t>Total HMIS</t>
  </si>
  <si>
    <t>Total Grant</t>
  </si>
  <si>
    <t>*BY SIGNATURE, I CERTIFY THAT ALL EXPENDITURES ARE GRANT RELATED AND ARE IN COMPLIANCE WITH FEDERAL REGULATIONS AND ALL GRANTEE GUIDELINES.</t>
  </si>
  <si>
    <t>*Signature, Executive Director</t>
  </si>
  <si>
    <t>Date</t>
  </si>
  <si>
    <t>*Signature, Board Chairperson</t>
  </si>
  <si>
    <t>OEO Approval</t>
  </si>
  <si>
    <t>ESG Coordinator</t>
  </si>
  <si>
    <t>ESG Senior Manager</t>
  </si>
  <si>
    <t>OEO Director</t>
  </si>
  <si>
    <t>Subgrantee:</t>
  </si>
  <si>
    <t>Grant:</t>
  </si>
  <si>
    <t>SALARY DETAIL</t>
  </si>
  <si>
    <t>Emergency Shelter</t>
  </si>
  <si>
    <t>Street Outreach</t>
  </si>
  <si>
    <t>Prevention</t>
  </si>
  <si>
    <t>Rapid Rehousing</t>
  </si>
  <si>
    <t>HMIS</t>
  </si>
  <si>
    <t>Position</t>
  </si>
  <si>
    <t>Title</t>
  </si>
  <si>
    <t>Project Cost</t>
  </si>
  <si>
    <t>Engagement</t>
  </si>
  <si>
    <t>Totals</t>
  </si>
  <si>
    <t>Please do not delete or write in this formula</t>
  </si>
  <si>
    <t>Case Management/ Hsng Stab</t>
  </si>
  <si>
    <t>Other salary</t>
  </si>
  <si>
    <t>Housing Srch &amp; Plcmt</t>
  </si>
  <si>
    <t>Data</t>
  </si>
  <si>
    <t>ACTIVITY SALARY BASE</t>
  </si>
  <si>
    <t>TOTAL SALARY</t>
  </si>
  <si>
    <t>Subgrantee Name:</t>
  </si>
  <si>
    <t xml:space="preserve">  FRINGE DETAIL</t>
  </si>
  <si>
    <t xml:space="preserve">Benefits               </t>
  </si>
  <si>
    <t xml:space="preserve"> Base</t>
  </si>
  <si>
    <t>% of Salary</t>
  </si>
  <si>
    <t>FICA/MED ER</t>
  </si>
  <si>
    <t>X</t>
  </si>
  <si>
    <t>Worker's Comp.</t>
  </si>
  <si>
    <t>Retirement</t>
  </si>
  <si>
    <t>Other</t>
  </si>
  <si>
    <t>Unemployment</t>
  </si>
  <si>
    <t>TOTAL</t>
  </si>
  <si>
    <t>`</t>
  </si>
  <si>
    <t>Description</t>
  </si>
  <si>
    <t>ESG Federal Funds</t>
  </si>
  <si>
    <r>
      <t xml:space="preserve">Rent </t>
    </r>
    <r>
      <rPr>
        <i/>
        <sz val="11"/>
        <color indexed="8"/>
        <rFont val="Calibri"/>
        <family val="2"/>
      </rPr>
      <t>(must include lease)</t>
    </r>
  </si>
  <si>
    <t>Other (i.e. consumables, data, food)</t>
  </si>
  <si>
    <r>
      <t xml:space="preserve">Rent </t>
    </r>
    <r>
      <rPr>
        <i/>
        <sz val="11"/>
        <rFont val="Calibri"/>
        <family val="2"/>
      </rPr>
      <t>(must include lease)</t>
    </r>
  </si>
  <si>
    <r>
      <t xml:space="preserve">Agency Rent </t>
    </r>
    <r>
      <rPr>
        <i/>
        <sz val="11"/>
        <color indexed="8"/>
        <rFont val="Calibri"/>
        <family val="2"/>
      </rPr>
      <t>(must include lease)</t>
    </r>
  </si>
  <si>
    <t>Other HP services costs, data</t>
  </si>
  <si>
    <t>Other RRH services costs,data</t>
  </si>
  <si>
    <t>ESG MATCH SUMMARY</t>
  </si>
  <si>
    <t xml:space="preserve">ESG AWARD  </t>
  </si>
  <si>
    <t>Below is a summary of the Agency's matching funds for ESG Program Year.</t>
  </si>
  <si>
    <t>MATCH - REVENUE:</t>
  </si>
  <si>
    <t>Match Deposits</t>
  </si>
  <si>
    <t>MATCH</t>
  </si>
  <si>
    <t>FUNDING SOURCE</t>
  </si>
  <si>
    <t>AMOUNT</t>
  </si>
  <si>
    <t>In Kind Donations</t>
  </si>
  <si>
    <t>In Kind Rental Value</t>
  </si>
  <si>
    <t>Volunteer Hours</t>
  </si>
  <si>
    <t xml:space="preserve">Total Revenue Match:  </t>
  </si>
  <si>
    <t>MATCH - EXPENDITURES:</t>
  </si>
  <si>
    <t>EXPENDITURE CATEGORY</t>
  </si>
  <si>
    <t>Total Expenditure Match:</t>
  </si>
  <si>
    <t>Total Match:</t>
  </si>
  <si>
    <t>Total ESG Expenditures from RFR as of:</t>
  </si>
  <si>
    <t>Variance:</t>
  </si>
  <si>
    <t xml:space="preserve">PROVIDE A DETAILED DESCRIPTION OF MATCH FUNDS: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</si>
</sst>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name val="MS Sans Serif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Times New Roman"/>
      <family val="2"/>
    </font>
    <font>
      <sz val="12"/>
      <color indexed="8"/>
      <name val="Times New Roman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b/>
      <sz val="12"/>
      <color indexed="8"/>
      <name val="Times New Roman"/>
      <family val="2"/>
    </font>
    <font>
      <sz val="14"/>
      <color indexed="8"/>
      <name val="Times New Rom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2"/>
    </font>
    <font>
      <sz val="12"/>
      <color indexed="8"/>
      <name val="Times New Roman"/>
      <family val="1"/>
    </font>
    <font>
      <sz val="11"/>
      <name val="Times New Roman"/>
      <family val="2"/>
    </font>
    <font>
      <sz val="12"/>
      <color theme="1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</font>
    <font>
      <sz val="10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theme="1"/>
      <name val="Calibri"/>
      <family val="2"/>
    </font>
    <font>
      <b/>
      <sz val="10"/>
      <name val="MS Sans Serif"/>
      <family val="2"/>
    </font>
    <font>
      <b/>
      <i/>
      <sz val="11"/>
      <name val="Calibri"/>
      <family val="2"/>
    </font>
    <font>
      <i/>
      <sz val="10"/>
      <name val="Calibri"/>
      <family val="2"/>
      <scheme val="minor"/>
    </font>
    <font>
      <i/>
      <sz val="10"/>
      <name val="MS Sans Serif"/>
      <family val="2"/>
    </font>
    <font>
      <b/>
      <sz val="12"/>
      <color theme="1"/>
      <name val="Calibri"/>
      <family val="2"/>
    </font>
    <font>
      <b/>
      <sz val="11"/>
      <color theme="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sz val="14"/>
      <color indexed="8"/>
      <name val="Times New Roman"/>
      <family val="1"/>
    </font>
    <font>
      <sz val="9"/>
      <color indexed="8"/>
      <name val="Times New Roman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/>
    </fill>
    <fill>
      <patternFill patternType="mediumGray">
        <bgColor theme="0" tint="-0.14999847407452621"/>
      </patternFill>
    </fill>
    <fill>
      <patternFill patternType="mediumGray">
        <bgColor theme="1"/>
      </patternFill>
    </fill>
    <fill>
      <patternFill patternType="mediumGray"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3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3" fillId="0" borderId="0"/>
    <xf numFmtId="44" fontId="20" fillId="0" borderId="0" applyFont="0" applyFill="0" applyBorder="0" applyAlignment="0" applyProtection="0"/>
    <xf numFmtId="0" fontId="31" fillId="0" borderId="0"/>
    <xf numFmtId="0" fontId="31" fillId="0" borderId="0"/>
  </cellStyleXfs>
  <cellXfs count="465"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2" fillId="3" borderId="0" xfId="0" quotePrefix="1" applyFont="1" applyFill="1" applyBorder="1" applyAlignment="1" applyProtection="1"/>
    <xf numFmtId="0" fontId="3" fillId="0" borderId="8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1" xfId="0" applyNumberFormat="1" applyFont="1" applyBorder="1" applyProtection="1">
      <protection locked="0"/>
    </xf>
    <xf numFmtId="0" fontId="6" fillId="4" borderId="10" xfId="0" applyFont="1" applyFill="1" applyBorder="1" applyProtection="1"/>
    <xf numFmtId="0" fontId="3" fillId="4" borderId="11" xfId="2" applyNumberFormat="1" applyFont="1" applyFill="1" applyBorder="1" applyAlignment="1" applyProtection="1">
      <alignment horizontal="center"/>
      <protection locked="0"/>
    </xf>
    <xf numFmtId="0" fontId="3" fillId="4" borderId="12" xfId="0" applyNumberFormat="1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7" fillId="0" borderId="13" xfId="0" applyFont="1" applyBorder="1" applyProtection="1"/>
    <xf numFmtId="0" fontId="3" fillId="3" borderId="14" xfId="0" applyFont="1" applyFill="1" applyBorder="1" applyAlignment="1" applyProtection="1">
      <alignment horizontal="center" wrapText="1"/>
    </xf>
    <xf numFmtId="0" fontId="3" fillId="3" borderId="15" xfId="0" applyNumberFormat="1" applyFont="1" applyFill="1" applyBorder="1" applyAlignment="1" applyProtection="1">
      <alignment horizontal="center" wrapText="1"/>
    </xf>
    <xf numFmtId="0" fontId="3" fillId="6" borderId="16" xfId="0" applyFont="1" applyFill="1" applyBorder="1" applyProtection="1"/>
    <xf numFmtId="0" fontId="3" fillId="6" borderId="17" xfId="0" applyFont="1" applyFill="1" applyBorder="1" applyProtection="1"/>
    <xf numFmtId="0" fontId="3" fillId="6" borderId="18" xfId="0" applyNumberFormat="1" applyFont="1" applyFill="1" applyBorder="1" applyProtection="1"/>
    <xf numFmtId="0" fontId="3" fillId="6" borderId="19" xfId="0" applyFont="1" applyFill="1" applyBorder="1" applyProtection="1"/>
    <xf numFmtId="2" fontId="9" fillId="7" borderId="12" xfId="3" applyNumberFormat="1" applyFont="1" applyFill="1" applyBorder="1" applyAlignment="1" applyProtection="1">
      <alignment horizontal="right"/>
    </xf>
    <xf numFmtId="0" fontId="3" fillId="6" borderId="20" xfId="0" applyNumberFormat="1" applyFont="1" applyFill="1" applyBorder="1" applyProtection="1">
      <protection locked="0"/>
    </xf>
    <xf numFmtId="0" fontId="3" fillId="6" borderId="21" xfId="0" applyFont="1" applyFill="1" applyBorder="1" applyProtection="1"/>
    <xf numFmtId="2" fontId="10" fillId="7" borderId="12" xfId="3" applyNumberFormat="1" applyFont="1" applyFill="1" applyBorder="1" applyAlignment="1" applyProtection="1">
      <alignment horizontal="right"/>
    </xf>
    <xf numFmtId="0" fontId="3" fillId="6" borderId="12" xfId="0" applyNumberFormat="1" applyFont="1" applyFill="1" applyBorder="1" applyProtection="1">
      <protection locked="0"/>
    </xf>
    <xf numFmtId="4" fontId="3" fillId="6" borderId="12" xfId="0" applyNumberFormat="1" applyFont="1" applyFill="1" applyBorder="1" applyProtection="1"/>
    <xf numFmtId="0" fontId="3" fillId="4" borderId="0" xfId="0" applyFont="1" applyFill="1" applyProtection="1">
      <protection locked="0"/>
    </xf>
    <xf numFmtId="0" fontId="14" fillId="5" borderId="0" xfId="4" applyFont="1" applyFill="1" applyBorder="1"/>
    <xf numFmtId="0" fontId="3" fillId="0" borderId="0" xfId="0" applyFont="1" applyFill="1" applyProtection="1">
      <protection locked="0"/>
    </xf>
    <xf numFmtId="0" fontId="3" fillId="6" borderId="22" xfId="0" applyFont="1" applyFill="1" applyBorder="1" applyProtection="1"/>
    <xf numFmtId="0" fontId="3" fillId="6" borderId="23" xfId="0" applyNumberFormat="1" applyFont="1" applyFill="1" applyBorder="1" applyProtection="1">
      <protection locked="0"/>
    </xf>
    <xf numFmtId="0" fontId="3" fillId="6" borderId="10" xfId="0" applyFont="1" applyFill="1" applyBorder="1" applyProtection="1"/>
    <xf numFmtId="4" fontId="3" fillId="6" borderId="24" xfId="0" applyNumberFormat="1" applyFont="1" applyFill="1" applyBorder="1" applyProtection="1"/>
    <xf numFmtId="0" fontId="3" fillId="6" borderId="24" xfId="0" applyNumberFormat="1" applyFont="1" applyFill="1" applyBorder="1" applyProtection="1"/>
    <xf numFmtId="0" fontId="15" fillId="6" borderId="25" xfId="0" applyFont="1" applyFill="1" applyBorder="1" applyProtection="1"/>
    <xf numFmtId="0" fontId="15" fillId="6" borderId="21" xfId="0" applyFont="1" applyFill="1" applyBorder="1" applyProtection="1"/>
    <xf numFmtId="4" fontId="3" fillId="6" borderId="20" xfId="0" applyNumberFormat="1" applyFont="1" applyFill="1" applyBorder="1" applyProtection="1"/>
    <xf numFmtId="0" fontId="15" fillId="6" borderId="19" xfId="0" applyFont="1" applyFill="1" applyBorder="1" applyProtection="1"/>
    <xf numFmtId="0" fontId="15" fillId="6" borderId="22" xfId="0" applyFont="1" applyFill="1" applyBorder="1" applyProtection="1"/>
    <xf numFmtId="0" fontId="15" fillId="6" borderId="10" xfId="0" applyFont="1" applyFill="1" applyBorder="1" applyProtection="1"/>
    <xf numFmtId="164" fontId="3" fillId="6" borderId="24" xfId="0" applyNumberFormat="1" applyFont="1" applyFill="1" applyBorder="1" applyProtection="1"/>
    <xf numFmtId="0" fontId="9" fillId="8" borderId="25" xfId="0" applyFont="1" applyFill="1" applyBorder="1" applyProtection="1"/>
    <xf numFmtId="0" fontId="9" fillId="8" borderId="17" xfId="0" applyFont="1" applyFill="1" applyBorder="1" applyProtection="1"/>
    <xf numFmtId="0" fontId="9" fillId="8" borderId="18" xfId="0" applyNumberFormat="1" applyFont="1" applyFill="1" applyBorder="1" applyProtection="1"/>
    <xf numFmtId="0" fontId="9" fillId="8" borderId="19" xfId="0" applyFont="1" applyFill="1" applyBorder="1" applyProtection="1"/>
    <xf numFmtId="4" fontId="9" fillId="8" borderId="20" xfId="0" applyNumberFormat="1" applyFont="1" applyFill="1" applyBorder="1" applyProtection="1"/>
    <xf numFmtId="0" fontId="9" fillId="8" borderId="20" xfId="0" applyNumberFormat="1" applyFont="1" applyFill="1" applyBorder="1" applyProtection="1">
      <protection locked="0"/>
    </xf>
    <xf numFmtId="0" fontId="9" fillId="8" borderId="21" xfId="0" applyFont="1" applyFill="1" applyBorder="1" applyProtection="1"/>
    <xf numFmtId="2" fontId="9" fillId="9" borderId="12" xfId="3" applyNumberFormat="1" applyFont="1" applyFill="1" applyBorder="1" applyAlignment="1" applyProtection="1">
      <alignment horizontal="right"/>
    </xf>
    <xf numFmtId="0" fontId="9" fillId="8" borderId="12" xfId="0" applyNumberFormat="1" applyFont="1" applyFill="1" applyBorder="1" applyProtection="1">
      <protection locked="0"/>
    </xf>
    <xf numFmtId="4" fontId="9" fillId="8" borderId="12" xfId="0" applyNumberFormat="1" applyFont="1" applyFill="1" applyBorder="1" applyProtection="1"/>
    <xf numFmtId="0" fontId="14" fillId="4" borderId="0" xfId="4" applyFont="1" applyFill="1" applyBorder="1"/>
    <xf numFmtId="0" fontId="9" fillId="8" borderId="22" xfId="0" applyFont="1" applyFill="1" applyBorder="1" applyProtection="1"/>
    <xf numFmtId="0" fontId="9" fillId="8" borderId="23" xfId="0" applyNumberFormat="1" applyFont="1" applyFill="1" applyBorder="1" applyProtection="1">
      <protection locked="0"/>
    </xf>
    <xf numFmtId="0" fontId="9" fillId="8" borderId="10" xfId="0" applyFont="1" applyFill="1" applyBorder="1" applyProtection="1"/>
    <xf numFmtId="4" fontId="9" fillId="8" borderId="24" xfId="0" applyNumberFormat="1" applyFont="1" applyFill="1" applyBorder="1" applyProtection="1"/>
    <xf numFmtId="0" fontId="9" fillId="8" borderId="24" xfId="0" applyNumberFormat="1" applyFont="1" applyFill="1" applyBorder="1" applyProtection="1"/>
    <xf numFmtId="0" fontId="15" fillId="8" borderId="25" xfId="0" applyFont="1" applyFill="1" applyBorder="1" applyProtection="1"/>
    <xf numFmtId="4" fontId="9" fillId="8" borderId="17" xfId="0" applyNumberFormat="1" applyFont="1" applyFill="1" applyBorder="1" applyProtection="1"/>
    <xf numFmtId="0" fontId="16" fillId="8" borderId="19" xfId="0" applyFont="1" applyFill="1" applyBorder="1" applyProtection="1"/>
    <xf numFmtId="0" fontId="16" fillId="8" borderId="21" xfId="0" applyFont="1" applyFill="1" applyBorder="1" applyProtection="1"/>
    <xf numFmtId="0" fontId="16" fillId="8" borderId="22" xfId="0" applyFont="1" applyFill="1" applyBorder="1" applyProtection="1"/>
    <xf numFmtId="0" fontId="16" fillId="8" borderId="10" xfId="0" applyFont="1" applyFill="1" applyBorder="1" applyProtection="1"/>
    <xf numFmtId="0" fontId="9" fillId="8" borderId="15" xfId="0" applyFont="1" applyFill="1" applyBorder="1" applyProtection="1"/>
    <xf numFmtId="164" fontId="9" fillId="8" borderId="26" xfId="0" applyNumberFormat="1" applyFont="1" applyFill="1" applyBorder="1" applyProtection="1"/>
    <xf numFmtId="0" fontId="9" fillId="8" borderId="26" xfId="0" applyNumberFormat="1" applyFont="1" applyFill="1" applyBorder="1" applyProtection="1"/>
    <xf numFmtId="0" fontId="3" fillId="10" borderId="25" xfId="0" applyFont="1" applyFill="1" applyBorder="1" applyProtection="1"/>
    <xf numFmtId="0" fontId="3" fillId="10" borderId="17" xfId="0" applyFont="1" applyFill="1" applyBorder="1" applyProtection="1"/>
    <xf numFmtId="0" fontId="3" fillId="10" borderId="18" xfId="0" applyNumberFormat="1" applyFont="1" applyFill="1" applyBorder="1" applyProtection="1"/>
    <xf numFmtId="0" fontId="3" fillId="10" borderId="19" xfId="0" applyFont="1" applyFill="1" applyBorder="1" applyProtection="1"/>
    <xf numFmtId="4" fontId="3" fillId="10" borderId="20" xfId="0" applyNumberFormat="1" applyFont="1" applyFill="1" applyBorder="1" applyProtection="1"/>
    <xf numFmtId="0" fontId="3" fillId="10" borderId="20" xfId="0" applyNumberFormat="1" applyFont="1" applyFill="1" applyBorder="1" applyProtection="1">
      <protection locked="0"/>
    </xf>
    <xf numFmtId="0" fontId="3" fillId="10" borderId="21" xfId="0" applyFont="1" applyFill="1" applyBorder="1" applyProtection="1"/>
    <xf numFmtId="4" fontId="3" fillId="10" borderId="12" xfId="0" applyNumberFormat="1" applyFont="1" applyFill="1" applyBorder="1" applyProtection="1"/>
    <xf numFmtId="0" fontId="3" fillId="10" borderId="12" xfId="0" applyNumberFormat="1" applyFont="1" applyFill="1" applyBorder="1" applyProtection="1">
      <protection locked="0"/>
    </xf>
    <xf numFmtId="0" fontId="3" fillId="10" borderId="22" xfId="0" applyFont="1" applyFill="1" applyBorder="1" applyProtection="1"/>
    <xf numFmtId="0" fontId="3" fillId="10" borderId="23" xfId="0" applyNumberFormat="1" applyFont="1" applyFill="1" applyBorder="1" applyProtection="1">
      <protection locked="0"/>
    </xf>
    <xf numFmtId="0" fontId="3" fillId="10" borderId="10" xfId="0" applyFont="1" applyFill="1" applyBorder="1" applyProtection="1"/>
    <xf numFmtId="4" fontId="3" fillId="10" borderId="24" xfId="0" applyNumberFormat="1" applyFont="1" applyFill="1" applyBorder="1" applyProtection="1"/>
    <xf numFmtId="0" fontId="3" fillId="10" borderId="24" xfId="0" applyNumberFormat="1" applyFont="1" applyFill="1" applyBorder="1" applyProtection="1"/>
    <xf numFmtId="0" fontId="15" fillId="10" borderId="25" xfId="0" applyFont="1" applyFill="1" applyBorder="1" applyProtection="1"/>
    <xf numFmtId="0" fontId="3" fillId="10" borderId="26" xfId="0" applyFont="1" applyFill="1" applyBorder="1" applyProtection="1"/>
    <xf numFmtId="0" fontId="3" fillId="10" borderId="26" xfId="0" applyNumberFormat="1" applyFont="1" applyFill="1" applyBorder="1" applyProtection="1"/>
    <xf numFmtId="0" fontId="15" fillId="10" borderId="10" xfId="0" applyFont="1" applyFill="1" applyBorder="1" applyProtection="1"/>
    <xf numFmtId="0" fontId="3" fillId="10" borderId="24" xfId="0" applyFont="1" applyFill="1" applyBorder="1" applyProtection="1"/>
    <xf numFmtId="0" fontId="3" fillId="10" borderId="27" xfId="0" applyFont="1" applyFill="1" applyBorder="1" applyProtection="1"/>
    <xf numFmtId="164" fontId="3" fillId="10" borderId="28" xfId="0" applyNumberFormat="1" applyFont="1" applyFill="1" applyBorder="1" applyProtection="1"/>
    <xf numFmtId="0" fontId="3" fillId="10" borderId="28" xfId="0" applyNumberFormat="1" applyFont="1" applyFill="1" applyBorder="1" applyProtection="1"/>
    <xf numFmtId="0" fontId="14" fillId="0" borderId="0" xfId="4" applyFont="1" applyBorder="1"/>
    <xf numFmtId="0" fontId="13" fillId="0" borderId="0" xfId="4" applyBorder="1"/>
    <xf numFmtId="44" fontId="13" fillId="0" borderId="0" xfId="4" applyNumberFormat="1" applyBorder="1" applyAlignment="1">
      <alignment horizontal="center"/>
    </xf>
    <xf numFmtId="0" fontId="3" fillId="11" borderId="16" xfId="0" applyFont="1" applyFill="1" applyBorder="1" applyProtection="1"/>
    <xf numFmtId="0" fontId="3" fillId="11" borderId="29" xfId="0" applyFont="1" applyFill="1" applyBorder="1" applyProtection="1"/>
    <xf numFmtId="0" fontId="3" fillId="11" borderId="30" xfId="0" applyNumberFormat="1" applyFont="1" applyFill="1" applyBorder="1" applyProtection="1"/>
    <xf numFmtId="0" fontId="3" fillId="11" borderId="19" xfId="0" applyFont="1" applyFill="1" applyBorder="1" applyProtection="1"/>
    <xf numFmtId="4" fontId="3" fillId="11" borderId="20" xfId="0" applyNumberFormat="1" applyFont="1" applyFill="1" applyBorder="1" applyProtection="1"/>
    <xf numFmtId="0" fontId="3" fillId="11" borderId="20" xfId="0" applyNumberFormat="1" applyFont="1" applyFill="1" applyBorder="1" applyProtection="1">
      <protection locked="0"/>
    </xf>
    <xf numFmtId="0" fontId="3" fillId="11" borderId="21" xfId="0" applyFont="1" applyFill="1" applyBorder="1" applyProtection="1"/>
    <xf numFmtId="4" fontId="3" fillId="11" borderId="12" xfId="0" applyNumberFormat="1" applyFont="1" applyFill="1" applyBorder="1" applyProtection="1"/>
    <xf numFmtId="0" fontId="3" fillId="11" borderId="12" xfId="0" applyNumberFormat="1" applyFont="1" applyFill="1" applyBorder="1" applyProtection="1">
      <protection locked="0"/>
    </xf>
    <xf numFmtId="0" fontId="14" fillId="0" borderId="0" xfId="4" applyFont="1"/>
    <xf numFmtId="0" fontId="13" fillId="0" borderId="0" xfId="4"/>
    <xf numFmtId="44" fontId="14" fillId="0" borderId="0" xfId="4" applyNumberFormat="1" applyFont="1"/>
    <xf numFmtId="0" fontId="14" fillId="0" borderId="0" xfId="4" applyFont="1" applyAlignment="1">
      <alignment horizontal="center"/>
    </xf>
    <xf numFmtId="44" fontId="14" fillId="5" borderId="0" xfId="4" applyNumberFormat="1" applyFont="1" applyFill="1" applyBorder="1"/>
    <xf numFmtId="0" fontId="3" fillId="11" borderId="22" xfId="0" applyFont="1" applyFill="1" applyBorder="1" applyProtection="1"/>
    <xf numFmtId="0" fontId="3" fillId="11" borderId="23" xfId="0" applyNumberFormat="1" applyFont="1" applyFill="1" applyBorder="1" applyProtection="1">
      <protection locked="0"/>
    </xf>
    <xf numFmtId="0" fontId="18" fillId="5" borderId="0" xfId="4" applyFont="1" applyFill="1" applyBorder="1"/>
    <xf numFmtId="0" fontId="3" fillId="11" borderId="10" xfId="0" applyFont="1" applyFill="1" applyBorder="1" applyProtection="1"/>
    <xf numFmtId="4" fontId="3" fillId="11" borderId="24" xfId="0" applyNumberFormat="1" applyFont="1" applyFill="1" applyBorder="1" applyProtection="1"/>
    <xf numFmtId="0" fontId="3" fillId="11" borderId="24" xfId="0" applyNumberFormat="1" applyFont="1" applyFill="1" applyBorder="1" applyProtection="1"/>
    <xf numFmtId="0" fontId="15" fillId="11" borderId="25" xfId="0" applyFont="1" applyFill="1" applyBorder="1" applyProtection="1"/>
    <xf numFmtId="0" fontId="3" fillId="11" borderId="26" xfId="0" applyFont="1" applyFill="1" applyBorder="1" applyProtection="1"/>
    <xf numFmtId="0" fontId="3" fillId="11" borderId="26" xfId="0" applyNumberFormat="1" applyFont="1" applyFill="1" applyBorder="1" applyProtection="1"/>
    <xf numFmtId="0" fontId="19" fillId="5" borderId="0" xfId="4" applyFont="1" applyFill="1" applyBorder="1"/>
    <xf numFmtId="44" fontId="19" fillId="5" borderId="0" xfId="4" applyNumberFormat="1" applyFont="1" applyFill="1" applyBorder="1" applyAlignment="1">
      <alignment horizontal="center"/>
    </xf>
    <xf numFmtId="0" fontId="19" fillId="5" borderId="0" xfId="4" applyFont="1" applyFill="1" applyBorder="1" applyAlignment="1">
      <alignment horizontal="center"/>
    </xf>
    <xf numFmtId="0" fontId="15" fillId="11" borderId="10" xfId="0" applyFont="1" applyFill="1" applyBorder="1" applyProtection="1"/>
    <xf numFmtId="0" fontId="19" fillId="5" borderId="0" xfId="4" applyFont="1" applyFill="1" applyBorder="1" applyAlignment="1">
      <alignment horizontal="right"/>
    </xf>
    <xf numFmtId="44" fontId="19" fillId="5" borderId="0" xfId="4" applyNumberFormat="1" applyFont="1" applyFill="1" applyBorder="1"/>
    <xf numFmtId="0" fontId="3" fillId="11" borderId="24" xfId="0" applyFont="1" applyFill="1" applyBorder="1" applyProtection="1"/>
    <xf numFmtId="164" fontId="3" fillId="11" borderId="24" xfId="0" applyNumberFormat="1" applyFont="1" applyFill="1" applyBorder="1" applyProtection="1"/>
    <xf numFmtId="0" fontId="3" fillId="0" borderId="16" xfId="0" applyFont="1" applyFill="1" applyBorder="1" applyProtection="1"/>
    <xf numFmtId="0" fontId="3" fillId="0" borderId="29" xfId="0" applyFont="1" applyFill="1" applyBorder="1" applyProtection="1"/>
    <xf numFmtId="0" fontId="3" fillId="0" borderId="30" xfId="0" applyNumberFormat="1" applyFont="1" applyFill="1" applyBorder="1" applyProtection="1"/>
    <xf numFmtId="0" fontId="3" fillId="0" borderId="19" xfId="0" applyFont="1" applyFill="1" applyBorder="1" applyProtection="1"/>
    <xf numFmtId="4" fontId="3" fillId="0" borderId="20" xfId="0" applyNumberFormat="1" applyFont="1" applyFill="1" applyBorder="1" applyProtection="1"/>
    <xf numFmtId="0" fontId="3" fillId="0" borderId="20" xfId="0" applyNumberFormat="1" applyFont="1" applyFill="1" applyBorder="1" applyProtection="1">
      <protection locked="0"/>
    </xf>
    <xf numFmtId="0" fontId="17" fillId="5" borderId="0" xfId="4" applyFont="1" applyFill="1" applyBorder="1" applyAlignment="1">
      <alignment horizontal="left" vertical="top"/>
    </xf>
    <xf numFmtId="44" fontId="14" fillId="5" borderId="0" xfId="5" applyFont="1" applyFill="1" applyBorder="1"/>
    <xf numFmtId="0" fontId="3" fillId="0" borderId="21" xfId="0" applyFont="1" applyFill="1" applyBorder="1" applyProtection="1"/>
    <xf numFmtId="4" fontId="3" fillId="0" borderId="12" xfId="0" applyNumberFormat="1" applyFont="1" applyFill="1" applyBorder="1" applyProtection="1"/>
    <xf numFmtId="0" fontId="3" fillId="0" borderId="12" xfId="0" applyNumberFormat="1" applyFont="1" applyFill="1" applyBorder="1" applyProtection="1">
      <protection locked="0"/>
    </xf>
    <xf numFmtId="0" fontId="19" fillId="5" borderId="0" xfId="4" applyFont="1" applyFill="1" applyBorder="1" applyAlignment="1">
      <alignment horizontal="left"/>
    </xf>
    <xf numFmtId="0" fontId="13" fillId="5" borderId="0" xfId="4" applyFill="1" applyBorder="1"/>
    <xf numFmtId="0" fontId="21" fillId="5" borderId="0" xfId="4" applyFont="1" applyFill="1" applyBorder="1" applyAlignment="1">
      <alignment horizontal="right"/>
    </xf>
    <xf numFmtId="44" fontId="21" fillId="5" borderId="0" xfId="5" applyFont="1" applyFill="1" applyBorder="1"/>
    <xf numFmtId="0" fontId="21" fillId="5" borderId="0" xfId="4" applyFont="1" applyFill="1" applyBorder="1" applyAlignment="1">
      <alignment horizontal="left"/>
    </xf>
    <xf numFmtId="14" fontId="22" fillId="5" borderId="0" xfId="4" applyNumberFormat="1" applyFont="1" applyFill="1" applyBorder="1"/>
    <xf numFmtId="44" fontId="19" fillId="5" borderId="0" xfId="5" applyFont="1" applyFill="1" applyBorder="1"/>
    <xf numFmtId="0" fontId="3" fillId="0" borderId="22" xfId="0" applyFont="1" applyFill="1" applyBorder="1" applyProtection="1"/>
    <xf numFmtId="0" fontId="3" fillId="0" borderId="31" xfId="0" applyNumberFormat="1" applyFont="1" applyFill="1" applyBorder="1" applyProtection="1">
      <protection locked="0"/>
    </xf>
    <xf numFmtId="0" fontId="3" fillId="0" borderId="10" xfId="0" applyFont="1" applyFill="1" applyBorder="1" applyProtection="1"/>
    <xf numFmtId="164" fontId="3" fillId="0" borderId="24" xfId="0" applyNumberFormat="1" applyFont="1" applyFill="1" applyBorder="1" applyProtection="1"/>
    <xf numFmtId="0" fontId="3" fillId="0" borderId="24" xfId="0" applyNumberFormat="1" applyFont="1" applyFill="1" applyBorder="1" applyProtection="1"/>
    <xf numFmtId="0" fontId="23" fillId="3" borderId="10" xfId="0" applyFont="1" applyFill="1" applyBorder="1" applyProtection="1"/>
    <xf numFmtId="164" fontId="23" fillId="3" borderId="24" xfId="0" applyNumberFormat="1" applyFont="1" applyFill="1" applyBorder="1" applyProtection="1"/>
    <xf numFmtId="0" fontId="23" fillId="3" borderId="24" xfId="0" applyNumberFormat="1" applyFont="1" applyFill="1" applyBorder="1" applyProtection="1"/>
    <xf numFmtId="0" fontId="3" fillId="0" borderId="1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left"/>
      <protection locked="0"/>
    </xf>
    <xf numFmtId="0" fontId="9" fillId="0" borderId="12" xfId="0" applyFont="1" applyBorder="1" applyProtection="1"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24" fillId="0" borderId="0" xfId="3" applyFont="1" applyBorder="1" applyAlignment="1" applyProtection="1">
      <alignment horizontal="left"/>
    </xf>
    <xf numFmtId="0" fontId="25" fillId="0" borderId="0" xfId="3" applyFont="1" applyBorder="1" applyAlignment="1" applyProtection="1">
      <alignment horizontal="left"/>
      <protection locked="0"/>
    </xf>
    <xf numFmtId="2" fontId="26" fillId="0" borderId="17" xfId="3" applyNumberFormat="1" applyFont="1" applyBorder="1" applyAlignment="1" applyProtection="1">
      <protection locked="0"/>
    </xf>
    <xf numFmtId="0" fontId="27" fillId="0" borderId="17" xfId="3" applyFont="1" applyBorder="1" applyAlignment="1" applyProtection="1">
      <protection locked="0"/>
    </xf>
    <xf numFmtId="0" fontId="24" fillId="0" borderId="17" xfId="3" applyFont="1" applyBorder="1" applyAlignment="1" applyProtection="1"/>
    <xf numFmtId="0" fontId="25" fillId="0" borderId="0" xfId="3" applyFont="1" applyBorder="1" applyAlignment="1" applyProtection="1">
      <alignment horizontal="left"/>
    </xf>
    <xf numFmtId="0" fontId="24" fillId="0" borderId="17" xfId="3" applyFont="1" applyBorder="1" applyAlignment="1" applyProtection="1">
      <alignment horizontal="center"/>
      <protection locked="0"/>
    </xf>
    <xf numFmtId="0" fontId="25" fillId="0" borderId="17" xfId="3" applyFont="1" applyBorder="1" applyAlignment="1" applyProtection="1">
      <alignment horizontal="center"/>
      <protection locked="0"/>
    </xf>
    <xf numFmtId="0" fontId="8" fillId="0" borderId="0" xfId="3" applyProtection="1">
      <protection locked="0"/>
    </xf>
    <xf numFmtId="0" fontId="25" fillId="0" borderId="8" xfId="3" applyFont="1" applyBorder="1" applyAlignment="1" applyProtection="1">
      <protection locked="0"/>
    </xf>
    <xf numFmtId="0" fontId="28" fillId="12" borderId="33" xfId="3" applyFont="1" applyFill="1" applyBorder="1" applyAlignment="1" applyProtection="1">
      <alignment horizontal="center"/>
    </xf>
    <xf numFmtId="0" fontId="28" fillId="12" borderId="34" xfId="3" applyFont="1" applyFill="1" applyBorder="1" applyAlignment="1" applyProtection="1">
      <alignment horizontal="center"/>
    </xf>
    <xf numFmtId="0" fontId="28" fillId="12" borderId="35" xfId="3" applyFont="1" applyFill="1" applyBorder="1" applyAlignment="1" applyProtection="1">
      <alignment horizontal="center"/>
    </xf>
    <xf numFmtId="0" fontId="29" fillId="0" borderId="13" xfId="3" applyFont="1" applyBorder="1" applyProtection="1">
      <protection locked="0"/>
    </xf>
    <xf numFmtId="0" fontId="30" fillId="0" borderId="36" xfId="3" applyFont="1" applyBorder="1" applyAlignment="1" applyProtection="1">
      <alignment horizontal="left"/>
      <protection locked="0"/>
    </xf>
    <xf numFmtId="0" fontId="25" fillId="0" borderId="37" xfId="3" applyFont="1" applyBorder="1" applyAlignment="1" applyProtection="1">
      <alignment horizontal="center"/>
    </xf>
    <xf numFmtId="0" fontId="29" fillId="0" borderId="13" xfId="3" applyFont="1" applyBorder="1" applyAlignment="1" applyProtection="1">
      <alignment horizontal="center"/>
    </xf>
    <xf numFmtId="0" fontId="29" fillId="0" borderId="36" xfId="3" applyFont="1" applyBorder="1" applyAlignment="1" applyProtection="1">
      <alignment horizontal="center"/>
    </xf>
    <xf numFmtId="0" fontId="29" fillId="0" borderId="38" xfId="3" applyFont="1" applyBorder="1" applyAlignment="1" applyProtection="1">
      <alignment horizontal="center"/>
    </xf>
    <xf numFmtId="0" fontId="26" fillId="13" borderId="14" xfId="6" applyFont="1" applyFill="1" applyBorder="1" applyAlignment="1" applyProtection="1">
      <alignment horizontal="center"/>
    </xf>
    <xf numFmtId="0" fontId="26" fillId="9" borderId="39" xfId="6" applyFont="1" applyFill="1" applyBorder="1" applyAlignment="1" applyProtection="1">
      <alignment horizontal="center"/>
    </xf>
    <xf numFmtId="0" fontId="25" fillId="14" borderId="14" xfId="6" applyFont="1" applyFill="1" applyBorder="1" applyAlignment="1" applyProtection="1">
      <alignment horizontal="center"/>
    </xf>
    <xf numFmtId="0" fontId="26" fillId="15" borderId="14" xfId="6" applyFont="1" applyFill="1" applyBorder="1" applyAlignment="1" applyProtection="1">
      <alignment horizontal="center"/>
    </xf>
    <xf numFmtId="0" fontId="25" fillId="16" borderId="14" xfId="6" applyFont="1" applyFill="1" applyBorder="1" applyAlignment="1" applyProtection="1">
      <alignment horizontal="center"/>
    </xf>
    <xf numFmtId="0" fontId="25" fillId="0" borderId="25" xfId="3" applyFont="1" applyBorder="1" applyAlignment="1" applyProtection="1">
      <alignment horizontal="center"/>
    </xf>
    <xf numFmtId="0" fontId="25" fillId="0" borderId="17" xfId="3" applyFont="1" applyBorder="1" applyAlignment="1" applyProtection="1">
      <alignment horizontal="center"/>
    </xf>
    <xf numFmtId="0" fontId="25" fillId="0" borderId="40" xfId="3" applyFont="1" applyBorder="1" applyAlignment="1" applyProtection="1">
      <alignment horizontal="center"/>
    </xf>
    <xf numFmtId="0" fontId="25" fillId="0" borderId="41" xfId="3" applyFont="1" applyBorder="1" applyAlignment="1" applyProtection="1">
      <alignment horizontal="center"/>
    </xf>
    <xf numFmtId="0" fontId="26" fillId="7" borderId="40" xfId="3" applyFont="1" applyFill="1" applyBorder="1" applyAlignment="1" applyProtection="1">
      <alignment horizontal="center"/>
    </xf>
    <xf numFmtId="0" fontId="26" fillId="9" borderId="40" xfId="3" applyFont="1" applyFill="1" applyBorder="1" applyAlignment="1" applyProtection="1">
      <alignment horizontal="center"/>
    </xf>
    <xf numFmtId="0" fontId="25" fillId="14" borderId="40" xfId="3" applyFont="1" applyFill="1" applyBorder="1" applyAlignment="1" applyProtection="1">
      <alignment horizontal="center"/>
    </xf>
    <xf numFmtId="0" fontId="26" fillId="15" borderId="40" xfId="3" applyFont="1" applyFill="1" applyBorder="1" applyAlignment="1" applyProtection="1">
      <alignment horizontal="center"/>
    </xf>
    <xf numFmtId="0" fontId="25" fillId="16" borderId="40" xfId="3" applyFont="1" applyFill="1" applyBorder="1" applyAlignment="1" applyProtection="1">
      <alignment horizontal="center"/>
    </xf>
    <xf numFmtId="0" fontId="23" fillId="5" borderId="0" xfId="0" applyFont="1" applyFill="1" applyProtection="1">
      <protection locked="0"/>
    </xf>
    <xf numFmtId="0" fontId="32" fillId="5" borderId="0" xfId="3" applyFont="1" applyFill="1" applyProtection="1">
      <protection locked="0"/>
    </xf>
    <xf numFmtId="0" fontId="8" fillId="5" borderId="0" xfId="3" applyFill="1" applyProtection="1">
      <protection locked="0"/>
    </xf>
    <xf numFmtId="0" fontId="25" fillId="0" borderId="42" xfId="3" applyFont="1" applyBorder="1" applyAlignment="1" applyProtection="1">
      <alignment horizontal="left"/>
    </xf>
    <xf numFmtId="0" fontId="25" fillId="0" borderId="43" xfId="3" applyFont="1" applyBorder="1" applyAlignment="1" applyProtection="1">
      <alignment horizontal="left"/>
    </xf>
    <xf numFmtId="0" fontId="29" fillId="17" borderId="44" xfId="3" applyFont="1" applyFill="1" applyBorder="1" applyAlignment="1" applyProtection="1">
      <alignment horizontal="center"/>
    </xf>
    <xf numFmtId="0" fontId="29" fillId="17" borderId="42" xfId="3" applyFont="1" applyFill="1" applyBorder="1" applyAlignment="1" applyProtection="1">
      <alignment horizontal="center"/>
    </xf>
    <xf numFmtId="0" fontId="29" fillId="17" borderId="45" xfId="3" applyFont="1" applyFill="1" applyBorder="1" applyAlignment="1" applyProtection="1">
      <alignment horizontal="center"/>
    </xf>
    <xf numFmtId="0" fontId="29" fillId="17" borderId="43" xfId="3" applyFont="1" applyFill="1" applyBorder="1" applyAlignment="1" applyProtection="1">
      <alignment horizontal="center"/>
    </xf>
    <xf numFmtId="3" fontId="29" fillId="18" borderId="44" xfId="3" applyNumberFormat="1" applyFont="1" applyFill="1" applyBorder="1" applyAlignment="1" applyProtection="1">
      <alignment horizontal="right"/>
    </xf>
    <xf numFmtId="0" fontId="29" fillId="18" borderId="44" xfId="3" applyFont="1" applyFill="1" applyBorder="1" applyProtection="1"/>
    <xf numFmtId="0" fontId="29" fillId="0" borderId="32" xfId="3" applyFont="1" applyBorder="1" applyAlignment="1" applyProtection="1">
      <alignment horizontal="left"/>
      <protection locked="0"/>
    </xf>
    <xf numFmtId="0" fontId="29" fillId="0" borderId="4" xfId="3" applyFont="1" applyBorder="1" applyAlignment="1" applyProtection="1">
      <alignment horizontal="left"/>
      <protection locked="0"/>
    </xf>
    <xf numFmtId="0" fontId="29" fillId="0" borderId="20" xfId="3" applyFont="1" applyBorder="1" applyAlignment="1" applyProtection="1">
      <alignment horizontal="center"/>
      <protection locked="0"/>
    </xf>
    <xf numFmtId="0" fontId="29" fillId="0" borderId="32" xfId="3" applyFont="1" applyBorder="1" applyAlignment="1" applyProtection="1">
      <alignment horizontal="center"/>
      <protection locked="0"/>
    </xf>
    <xf numFmtId="0" fontId="29" fillId="0" borderId="4" xfId="3" applyFont="1" applyBorder="1" applyAlignment="1" applyProtection="1">
      <alignment horizontal="center"/>
      <protection locked="0"/>
    </xf>
    <xf numFmtId="0" fontId="29" fillId="0" borderId="5" xfId="3" applyFont="1" applyBorder="1" applyAlignment="1" applyProtection="1">
      <alignment horizontal="center"/>
      <protection locked="0"/>
    </xf>
    <xf numFmtId="3" fontId="29" fillId="19" borderId="12" xfId="3" applyNumberFormat="1" applyFont="1" applyFill="1" applyBorder="1" applyAlignment="1" applyProtection="1">
      <alignment horizontal="right"/>
    </xf>
    <xf numFmtId="2" fontId="29" fillId="9" borderId="12" xfId="3" applyNumberFormat="1" applyFont="1" applyFill="1" applyBorder="1" applyAlignment="1" applyProtection="1">
      <alignment horizontal="right"/>
      <protection locked="0"/>
    </xf>
    <xf numFmtId="0" fontId="29" fillId="19" borderId="12" xfId="3" applyFont="1" applyFill="1" applyBorder="1" applyProtection="1"/>
    <xf numFmtId="0" fontId="25" fillId="0" borderId="32" xfId="3" applyFont="1" applyBorder="1" applyAlignment="1" applyProtection="1">
      <alignment horizontal="right"/>
    </xf>
    <xf numFmtId="0" fontId="25" fillId="0" borderId="4" xfId="3" applyFont="1" applyBorder="1" applyAlignment="1" applyProtection="1">
      <alignment horizontal="right"/>
    </xf>
    <xf numFmtId="0" fontId="25" fillId="0" borderId="5" xfId="3" applyFont="1" applyBorder="1" applyAlignment="1" applyProtection="1">
      <alignment horizontal="right"/>
    </xf>
    <xf numFmtId="2" fontId="25" fillId="4" borderId="12" xfId="3" applyNumberFormat="1" applyFont="1" applyFill="1" applyBorder="1" applyAlignment="1" applyProtection="1">
      <alignment horizontal="right"/>
    </xf>
    <xf numFmtId="0" fontId="31" fillId="4" borderId="0" xfId="7" applyFill="1" applyProtection="1">
      <protection locked="0"/>
    </xf>
    <xf numFmtId="0" fontId="25" fillId="0" borderId="32" xfId="3" applyFont="1" applyBorder="1" applyAlignment="1" applyProtection="1">
      <alignment horizontal="left"/>
    </xf>
    <xf numFmtId="0" fontId="25" fillId="0" borderId="4" xfId="3" applyFont="1" applyBorder="1" applyAlignment="1" applyProtection="1">
      <alignment horizontal="left"/>
    </xf>
    <xf numFmtId="0" fontId="29" fillId="17" borderId="12" xfId="3" applyFont="1" applyFill="1" applyBorder="1" applyAlignment="1" applyProtection="1">
      <alignment horizontal="center"/>
    </xf>
    <xf numFmtId="2" fontId="29" fillId="7" borderId="12" xfId="3" applyNumberFormat="1" applyFont="1" applyFill="1" applyBorder="1" applyAlignment="1" applyProtection="1">
      <alignment horizontal="right"/>
      <protection locked="0"/>
    </xf>
    <xf numFmtId="2" fontId="29" fillId="14" borderId="12" xfId="3" applyNumberFormat="1" applyFont="1" applyFill="1" applyBorder="1" applyProtection="1">
      <protection locked="0"/>
    </xf>
    <xf numFmtId="2" fontId="29" fillId="15" borderId="12" xfId="3" applyNumberFormat="1" applyFont="1" applyFill="1" applyBorder="1" applyAlignment="1" applyProtection="1">
      <alignment horizontal="right"/>
      <protection locked="0"/>
    </xf>
    <xf numFmtId="2" fontId="29" fillId="6" borderId="12" xfId="3" applyNumberFormat="1" applyFont="1" applyFill="1" applyBorder="1" applyAlignment="1" applyProtection="1">
      <alignment horizontal="right"/>
      <protection locked="0"/>
    </xf>
    <xf numFmtId="2" fontId="29" fillId="10" borderId="12" xfId="3" applyNumberFormat="1" applyFont="1" applyFill="1" applyBorder="1" applyProtection="1">
      <protection locked="0"/>
    </xf>
    <xf numFmtId="2" fontId="25" fillId="4" borderId="12" xfId="3" applyNumberFormat="1" applyFont="1" applyFill="1" applyBorder="1" applyProtection="1"/>
    <xf numFmtId="0" fontId="29" fillId="20" borderId="12" xfId="3" applyFont="1" applyFill="1" applyBorder="1" applyProtection="1"/>
    <xf numFmtId="0" fontId="29" fillId="17" borderId="20" xfId="3" applyFont="1" applyFill="1" applyBorder="1" applyAlignment="1" applyProtection="1">
      <alignment horizontal="center"/>
    </xf>
    <xf numFmtId="2" fontId="29" fillId="19" borderId="12" xfId="3" applyNumberFormat="1" applyFont="1" applyFill="1" applyBorder="1" applyAlignment="1" applyProtection="1">
      <alignment horizontal="right"/>
    </xf>
    <xf numFmtId="2" fontId="29" fillId="21" borderId="12" xfId="3" applyNumberFormat="1" applyFont="1" applyFill="1" applyBorder="1" applyAlignment="1" applyProtection="1">
      <alignment horizontal="right"/>
      <protection locked="0"/>
    </xf>
    <xf numFmtId="2" fontId="29" fillId="21" borderId="12" xfId="3" applyNumberFormat="1" applyFont="1" applyFill="1" applyBorder="1" applyProtection="1">
      <protection locked="0"/>
    </xf>
    <xf numFmtId="2" fontId="29" fillId="16" borderId="12" xfId="3" applyNumberFormat="1" applyFont="1" applyFill="1" applyBorder="1" applyProtection="1">
      <protection locked="0"/>
    </xf>
    <xf numFmtId="2" fontId="25" fillId="21" borderId="20" xfId="3" applyNumberFormat="1" applyFont="1" applyFill="1" applyBorder="1" applyAlignment="1" applyProtection="1">
      <alignment horizontal="right"/>
    </xf>
    <xf numFmtId="2" fontId="29" fillId="22" borderId="20" xfId="3" applyNumberFormat="1" applyFont="1" applyFill="1" applyBorder="1" applyAlignment="1" applyProtection="1">
      <alignment horizontal="right"/>
    </xf>
    <xf numFmtId="0" fontId="29" fillId="0" borderId="0" xfId="3" applyFont="1" applyBorder="1" applyProtection="1"/>
    <xf numFmtId="0" fontId="25" fillId="0" borderId="0" xfId="3" applyFont="1" applyAlignment="1" applyProtection="1">
      <alignment horizontal="right"/>
    </xf>
    <xf numFmtId="40" fontId="25" fillId="4" borderId="1" xfId="3" applyNumberFormat="1" applyFont="1" applyFill="1" applyBorder="1" applyAlignment="1" applyProtection="1">
      <alignment horizontal="center"/>
    </xf>
    <xf numFmtId="0" fontId="28" fillId="0" borderId="0" xfId="3" applyFont="1" applyProtection="1"/>
    <xf numFmtId="0" fontId="28" fillId="0" borderId="0" xfId="3" applyFont="1" applyAlignment="1" applyProtection="1">
      <alignment horizontal="right"/>
    </xf>
    <xf numFmtId="0" fontId="28" fillId="0" borderId="0" xfId="3" applyFont="1" applyProtection="1">
      <protection locked="0"/>
    </xf>
    <xf numFmtId="0" fontId="29" fillId="0" borderId="0" xfId="3" applyFont="1" applyProtection="1">
      <protection locked="0"/>
    </xf>
    <xf numFmtId="0" fontId="8" fillId="0" borderId="0" xfId="3" applyProtection="1"/>
    <xf numFmtId="0" fontId="24" fillId="0" borderId="17" xfId="3" applyFont="1" applyBorder="1" applyAlignment="1" applyProtection="1">
      <protection locked="0"/>
    </xf>
    <xf numFmtId="0" fontId="8" fillId="4" borderId="0" xfId="3" applyFill="1" applyProtection="1">
      <protection locked="0"/>
    </xf>
    <xf numFmtId="0" fontId="8" fillId="0" borderId="17" xfId="3" applyBorder="1" applyProtection="1">
      <protection locked="0"/>
    </xf>
    <xf numFmtId="0" fontId="25" fillId="0" borderId="48" xfId="3" applyFont="1" applyBorder="1" applyAlignment="1" applyProtection="1">
      <alignment horizontal="centerContinuous"/>
    </xf>
    <xf numFmtId="0" fontId="25" fillId="0" borderId="2" xfId="3" applyFont="1" applyBorder="1" applyAlignment="1" applyProtection="1">
      <alignment horizontal="centerContinuous"/>
    </xf>
    <xf numFmtId="0" fontId="29" fillId="0" borderId="2" xfId="3" applyFont="1" applyBorder="1" applyAlignment="1" applyProtection="1">
      <alignment horizontal="centerContinuous"/>
    </xf>
    <xf numFmtId="0" fontId="34" fillId="0" borderId="2" xfId="3" applyFont="1" applyFill="1" applyBorder="1" applyAlignment="1" applyProtection="1">
      <alignment horizontal="center"/>
    </xf>
    <xf numFmtId="0" fontId="8" fillId="0" borderId="0" xfId="3" applyBorder="1" applyProtection="1"/>
    <xf numFmtId="0" fontId="34" fillId="0" borderId="2" xfId="3" applyFont="1" applyBorder="1" applyAlignment="1" applyProtection="1">
      <alignment horizontal="center"/>
    </xf>
    <xf numFmtId="0" fontId="34" fillId="0" borderId="0" xfId="3" applyFont="1" applyBorder="1" applyAlignment="1" applyProtection="1">
      <alignment horizontal="centerContinuous"/>
    </xf>
    <xf numFmtId="0" fontId="33" fillId="0" borderId="49" xfId="3" applyFont="1" applyBorder="1" applyAlignment="1" applyProtection="1">
      <alignment horizontal="centerContinuous"/>
    </xf>
    <xf numFmtId="0" fontId="25" fillId="0" borderId="46" xfId="3" applyFont="1" applyBorder="1" applyProtection="1"/>
    <xf numFmtId="0" fontId="29" fillId="0" borderId="0" xfId="3" applyFont="1" applyBorder="1" applyProtection="1">
      <protection locked="0"/>
    </xf>
    <xf numFmtId="3" fontId="29" fillId="0" borderId="4" xfId="3" applyNumberFormat="1" applyFont="1" applyFill="1" applyBorder="1" applyAlignment="1" applyProtection="1">
      <alignment horizontal="center"/>
    </xf>
    <xf numFmtId="0" fontId="25" fillId="0" borderId="0" xfId="3" applyFont="1" applyBorder="1" applyAlignment="1" applyProtection="1">
      <alignment horizontal="center"/>
    </xf>
    <xf numFmtId="10" fontId="29" fillId="0" borderId="2" xfId="3" applyNumberFormat="1" applyFont="1" applyBorder="1" applyProtection="1">
      <protection locked="0"/>
    </xf>
    <xf numFmtId="10" fontId="29" fillId="0" borderId="1" xfId="3" applyNumberFormat="1" applyFont="1" applyBorder="1" applyProtection="1">
      <protection locked="0"/>
    </xf>
    <xf numFmtId="4" fontId="29" fillId="4" borderId="49" xfId="3" applyNumberFormat="1" applyFont="1" applyFill="1" applyBorder="1" applyAlignment="1" applyProtection="1">
      <alignment horizontal="right"/>
    </xf>
    <xf numFmtId="4" fontId="29" fillId="0" borderId="4" xfId="3" applyNumberFormat="1" applyFont="1" applyFill="1" applyBorder="1" applyAlignment="1" applyProtection="1">
      <alignment horizontal="center"/>
    </xf>
    <xf numFmtId="2" fontId="29" fillId="4" borderId="49" xfId="3" applyNumberFormat="1" applyFont="1" applyFill="1" applyBorder="1" applyAlignment="1" applyProtection="1">
      <alignment horizontal="right"/>
    </xf>
    <xf numFmtId="0" fontId="25" fillId="0" borderId="46" xfId="3" quotePrefix="1" applyFont="1" applyBorder="1" applyAlignment="1" applyProtection="1">
      <alignment horizontal="left"/>
    </xf>
    <xf numFmtId="3" fontId="29" fillId="0" borderId="4" xfId="3" applyNumberFormat="1" applyFont="1" applyFill="1" applyBorder="1" applyAlignment="1" applyProtection="1">
      <alignment horizontal="center"/>
      <protection locked="0"/>
    </xf>
    <xf numFmtId="0" fontId="25" fillId="0" borderId="46" xfId="3" applyFont="1" applyBorder="1" applyAlignment="1" applyProtection="1">
      <alignment horizontal="left"/>
    </xf>
    <xf numFmtId="0" fontId="29" fillId="0" borderId="25" xfId="3" applyFont="1" applyBorder="1" applyProtection="1"/>
    <xf numFmtId="0" fontId="29" fillId="0" borderId="17" xfId="3" applyFont="1" applyBorder="1" applyProtection="1"/>
    <xf numFmtId="0" fontId="29" fillId="0" borderId="17" xfId="3" applyFont="1" applyBorder="1" applyProtection="1">
      <protection locked="0"/>
    </xf>
    <xf numFmtId="0" fontId="25" fillId="0" borderId="17" xfId="3" applyFont="1" applyBorder="1" applyProtection="1">
      <protection locked="0"/>
    </xf>
    <xf numFmtId="0" fontId="25" fillId="0" borderId="17" xfId="3" applyFont="1" applyBorder="1" applyAlignment="1" applyProtection="1">
      <alignment horizontal="right"/>
    </xf>
    <xf numFmtId="0" fontId="25" fillId="0" borderId="17" xfId="3" applyFont="1" applyBorder="1" applyAlignment="1" applyProtection="1">
      <alignment horizontal="right"/>
      <protection locked="0"/>
    </xf>
    <xf numFmtId="8" fontId="25" fillId="4" borderId="41" xfId="3" applyNumberFormat="1" applyFont="1" applyFill="1" applyBorder="1" applyAlignment="1" applyProtection="1">
      <alignment horizontal="centerContinuous"/>
    </xf>
    <xf numFmtId="0" fontId="33" fillId="0" borderId="49" xfId="3" applyFont="1" applyBorder="1" applyAlignment="1" applyProtection="1">
      <alignment horizontal="left"/>
    </xf>
    <xf numFmtId="0" fontId="25" fillId="0" borderId="0" xfId="3" applyFont="1" applyBorder="1" applyAlignment="1" applyProtection="1">
      <alignment horizontal="centerContinuous"/>
      <protection locked="0"/>
    </xf>
    <xf numFmtId="0" fontId="29" fillId="0" borderId="0" xfId="3" applyFont="1" applyBorder="1" applyAlignment="1" applyProtection="1">
      <alignment horizontal="centerContinuous"/>
      <protection locked="0"/>
    </xf>
    <xf numFmtId="0" fontId="34" fillId="0" borderId="0" xfId="3" applyFont="1" applyFill="1" applyBorder="1" applyAlignment="1" applyProtection="1">
      <alignment horizontal="center"/>
      <protection locked="0"/>
    </xf>
    <xf numFmtId="0" fontId="8" fillId="0" borderId="0" xfId="3" applyBorder="1" applyProtection="1">
      <protection locked="0"/>
    </xf>
    <xf numFmtId="0" fontId="34" fillId="0" borderId="0" xfId="3" applyFont="1" applyBorder="1" applyAlignment="1" applyProtection="1">
      <alignment horizontal="center"/>
      <protection locked="0"/>
    </xf>
    <xf numFmtId="0" fontId="34" fillId="0" borderId="0" xfId="3" applyFont="1" applyBorder="1" applyAlignment="1" applyProtection="1">
      <alignment horizontal="centerContinuous"/>
      <protection locked="0"/>
    </xf>
    <xf numFmtId="0" fontId="33" fillId="0" borderId="0" xfId="3" applyFont="1" applyBorder="1" applyAlignment="1" applyProtection="1">
      <alignment horizontal="centerContinuous"/>
      <protection locked="0"/>
    </xf>
    <xf numFmtId="10" fontId="29" fillId="0" borderId="1" xfId="3" applyNumberFormat="1" applyFont="1" applyBorder="1" applyProtection="1"/>
    <xf numFmtId="0" fontId="25" fillId="0" borderId="0" xfId="3" applyFont="1" applyBorder="1" applyProtection="1">
      <protection locked="0"/>
    </xf>
    <xf numFmtId="3" fontId="29" fillId="0" borderId="0" xfId="3" applyNumberFormat="1" applyFont="1" applyFill="1" applyBorder="1" applyAlignment="1" applyProtection="1">
      <alignment horizontal="center"/>
      <protection locked="0"/>
    </xf>
    <xf numFmtId="0" fontId="25" fillId="0" borderId="0" xfId="3" applyFont="1" applyBorder="1" applyAlignment="1" applyProtection="1">
      <alignment horizontal="center"/>
      <protection locked="0"/>
    </xf>
    <xf numFmtId="10" fontId="29" fillId="0" borderId="0" xfId="3" applyNumberFormat="1" applyFont="1" applyBorder="1" applyProtection="1">
      <protection locked="0"/>
    </xf>
    <xf numFmtId="3" fontId="29" fillId="0" borderId="0" xfId="3" applyNumberFormat="1" applyFont="1" applyFill="1" applyBorder="1" applyAlignment="1" applyProtection="1">
      <alignment horizontal="right"/>
      <protection locked="0"/>
    </xf>
    <xf numFmtId="4" fontId="29" fillId="0" borderId="4" xfId="3" applyNumberFormat="1" applyFont="1" applyFill="1" applyBorder="1" applyAlignment="1" applyProtection="1">
      <alignment horizontal="center"/>
      <protection locked="0"/>
    </xf>
    <xf numFmtId="0" fontId="25" fillId="0" borderId="0" xfId="3" quotePrefix="1" applyFont="1" applyBorder="1" applyAlignment="1" applyProtection="1">
      <alignment horizontal="left"/>
      <protection locked="0"/>
    </xf>
    <xf numFmtId="4" fontId="29" fillId="0" borderId="6" xfId="3" applyNumberFormat="1" applyFont="1" applyFill="1" applyBorder="1" applyAlignment="1" applyProtection="1">
      <alignment horizontal="center"/>
      <protection locked="0"/>
    </xf>
    <xf numFmtId="0" fontId="25" fillId="0" borderId="0" xfId="3" applyFont="1" applyBorder="1" applyAlignment="1" applyProtection="1">
      <alignment horizontal="right"/>
      <protection locked="0"/>
    </xf>
    <xf numFmtId="6" fontId="25" fillId="0" borderId="0" xfId="3" applyNumberFormat="1" applyFont="1" applyFill="1" applyBorder="1" applyAlignment="1" applyProtection="1">
      <alignment horizontal="centerContinuous"/>
      <protection locked="0"/>
    </xf>
    <xf numFmtId="0" fontId="26" fillId="0" borderId="0" xfId="3" applyFont="1" applyAlignment="1" applyProtection="1">
      <alignment horizontal="left"/>
      <protection locked="0"/>
    </xf>
    <xf numFmtId="2" fontId="33" fillId="0" borderId="17" xfId="3" applyNumberFormat="1" applyFont="1" applyBorder="1" applyAlignment="1" applyProtection="1">
      <protection locked="0"/>
    </xf>
    <xf numFmtId="0" fontId="33" fillId="0" borderId="0" xfId="3" applyFont="1" applyBorder="1" applyAlignment="1" applyProtection="1">
      <protection locked="0"/>
    </xf>
    <xf numFmtId="0" fontId="31" fillId="0" borderId="0" xfId="7" applyBorder="1" applyProtection="1">
      <protection locked="0"/>
    </xf>
    <xf numFmtId="0" fontId="24" fillId="0" borderId="0" xfId="3" applyFont="1" applyBorder="1" applyAlignment="1" applyProtection="1">
      <protection locked="0"/>
    </xf>
    <xf numFmtId="0" fontId="31" fillId="0" borderId="0" xfId="7" applyProtection="1">
      <protection locked="0"/>
    </xf>
    <xf numFmtId="164" fontId="31" fillId="0" borderId="0" xfId="7" applyNumberFormat="1" applyProtection="1">
      <protection locked="0"/>
    </xf>
    <xf numFmtId="0" fontId="35" fillId="0" borderId="13" xfId="0" applyFont="1" applyBorder="1" applyProtection="1"/>
    <xf numFmtId="0" fontId="6" fillId="6" borderId="16" xfId="0" applyFont="1" applyFill="1" applyBorder="1" applyProtection="1"/>
    <xf numFmtId="0" fontId="31" fillId="6" borderId="29" xfId="7" applyFill="1" applyBorder="1" applyAlignment="1" applyProtection="1">
      <alignment wrapText="1"/>
      <protection locked="0"/>
    </xf>
    <xf numFmtId="0" fontId="31" fillId="5" borderId="0" xfId="7" applyFill="1" applyProtection="1">
      <protection locked="0"/>
    </xf>
    <xf numFmtId="0" fontId="38" fillId="6" borderId="16" xfId="0" applyFont="1" applyFill="1" applyBorder="1" applyProtection="1"/>
    <xf numFmtId="0" fontId="6" fillId="6" borderId="46" xfId="0" applyFont="1" applyFill="1" applyBorder="1" applyProtection="1"/>
    <xf numFmtId="0" fontId="2" fillId="8" borderId="16" xfId="0" applyFont="1" applyFill="1" applyBorder="1" applyProtection="1"/>
    <xf numFmtId="0" fontId="40" fillId="8" borderId="16" xfId="0" applyFont="1" applyFill="1" applyBorder="1" applyProtection="1"/>
    <xf numFmtId="0" fontId="2" fillId="8" borderId="13" xfId="0" applyFont="1" applyFill="1" applyBorder="1" applyProtection="1"/>
    <xf numFmtId="0" fontId="6" fillId="10" borderId="16" xfId="0" applyFont="1" applyFill="1" applyBorder="1" applyProtection="1"/>
    <xf numFmtId="0" fontId="38" fillId="10" borderId="16" xfId="0" applyFont="1" applyFill="1" applyBorder="1" applyProtection="1"/>
    <xf numFmtId="0" fontId="6" fillId="11" borderId="16" xfId="0" applyFont="1" applyFill="1" applyBorder="1" applyProtection="1"/>
    <xf numFmtId="0" fontId="38" fillId="11" borderId="16" xfId="0" applyFont="1" applyFill="1" applyBorder="1" applyProtection="1"/>
    <xf numFmtId="0" fontId="6" fillId="0" borderId="25" xfId="0" applyFont="1" applyFill="1" applyBorder="1" applyProtection="1"/>
    <xf numFmtId="0" fontId="6" fillId="0" borderId="16" xfId="0" applyFont="1" applyFill="1" applyBorder="1" applyProtection="1"/>
    <xf numFmtId="0" fontId="43" fillId="3" borderId="25" xfId="0" applyFont="1" applyFill="1" applyBorder="1" applyProtection="1"/>
    <xf numFmtId="0" fontId="44" fillId="4" borderId="41" xfId="4" applyFont="1" applyFill="1" applyBorder="1"/>
    <xf numFmtId="0" fontId="19" fillId="0" borderId="0" xfId="4" applyFont="1"/>
    <xf numFmtId="0" fontId="18" fillId="23" borderId="0" xfId="4" applyFont="1" applyFill="1"/>
    <xf numFmtId="0" fontId="14" fillId="23" borderId="0" xfId="4" applyFont="1" applyFill="1"/>
    <xf numFmtId="44" fontId="14" fillId="24" borderId="14" xfId="4" applyNumberFormat="1" applyFont="1" applyFill="1" applyBorder="1"/>
    <xf numFmtId="0" fontId="14" fillId="5" borderId="0" xfId="4" applyFont="1" applyFill="1"/>
    <xf numFmtId="44" fontId="14" fillId="5" borderId="0" xfId="4" applyNumberFormat="1" applyFont="1" applyFill="1"/>
    <xf numFmtId="0" fontId="13" fillId="5" borderId="0" xfId="4" applyFill="1"/>
    <xf numFmtId="44" fontId="19" fillId="0" borderId="0" xfId="4" applyNumberFormat="1" applyFont="1" applyAlignment="1">
      <alignment horizontal="center"/>
    </xf>
    <xf numFmtId="0" fontId="19" fillId="0" borderId="17" xfId="4" applyFont="1" applyBorder="1" applyAlignment="1">
      <alignment horizontal="center"/>
    </xf>
    <xf numFmtId="44" fontId="19" fillId="0" borderId="17" xfId="4" applyNumberFormat="1" applyFont="1" applyBorder="1" applyAlignment="1">
      <alignment horizontal="center"/>
    </xf>
    <xf numFmtId="0" fontId="19" fillId="0" borderId="0" xfId="4" applyFont="1" applyAlignment="1">
      <alignment horizontal="right"/>
    </xf>
    <xf numFmtId="44" fontId="19" fillId="0" borderId="50" xfId="4" applyNumberFormat="1" applyFont="1" applyBorder="1"/>
    <xf numFmtId="0" fontId="19" fillId="0" borderId="17" xfId="4" applyFont="1" applyBorder="1"/>
    <xf numFmtId="0" fontId="19" fillId="0" borderId="0" xfId="4" applyFont="1" applyAlignment="1">
      <alignment horizontal="left"/>
    </xf>
    <xf numFmtId="44" fontId="14" fillId="0" borderId="0" xfId="5" applyFont="1"/>
    <xf numFmtId="0" fontId="14" fillId="0" borderId="8" xfId="4" applyFont="1" applyBorder="1"/>
    <xf numFmtId="44" fontId="14" fillId="0" borderId="8" xfId="5" applyFont="1" applyBorder="1"/>
    <xf numFmtId="0" fontId="45" fillId="0" borderId="0" xfId="4" applyFont="1"/>
    <xf numFmtId="0" fontId="18" fillId="0" borderId="0" xfId="4" applyFont="1" applyAlignment="1">
      <alignment horizontal="right"/>
    </xf>
    <xf numFmtId="44" fontId="18" fillId="0" borderId="0" xfId="5" applyFont="1" applyBorder="1"/>
    <xf numFmtId="0" fontId="19" fillId="0" borderId="0" xfId="4" applyFont="1" applyAlignment="1">
      <alignment horizontal="left" wrapText="1"/>
    </xf>
    <xf numFmtId="14" fontId="46" fillId="16" borderId="0" xfId="4" applyNumberFormat="1" applyFont="1" applyFill="1"/>
    <xf numFmtId="44" fontId="47" fillId="25" borderId="50" xfId="5" applyFont="1" applyFill="1" applyBorder="1"/>
    <xf numFmtId="0" fontId="13" fillId="0" borderId="8" xfId="4" applyBorder="1"/>
    <xf numFmtId="0" fontId="21" fillId="0" borderId="8" xfId="4" applyFont="1" applyBorder="1" applyAlignment="1">
      <alignment horizontal="right"/>
    </xf>
    <xf numFmtId="44" fontId="19" fillId="0" borderId="8" xfId="5" applyFont="1" applyBorder="1"/>
    <xf numFmtId="44" fontId="13" fillId="0" borderId="0" xfId="4" applyNumberFormat="1"/>
    <xf numFmtId="0" fontId="19" fillId="16" borderId="13" xfId="4" applyFont="1" applyFill="1" applyBorder="1"/>
    <xf numFmtId="0" fontId="14" fillId="16" borderId="36" xfId="4" applyFont="1" applyFill="1" applyBorder="1"/>
    <xf numFmtId="44" fontId="14" fillId="16" borderId="36" xfId="4" applyNumberFormat="1" applyFont="1" applyFill="1" applyBorder="1"/>
    <xf numFmtId="0" fontId="14" fillId="16" borderId="38" xfId="4" applyFont="1" applyFill="1" applyBorder="1"/>
    <xf numFmtId="0" fontId="14" fillId="0" borderId="46" xfId="4" applyFont="1" applyBorder="1"/>
    <xf numFmtId="44" fontId="14" fillId="0" borderId="0" xfId="4" applyNumberFormat="1" applyFont="1" applyBorder="1"/>
    <xf numFmtId="0" fontId="14" fillId="16" borderId="47" xfId="4" applyFont="1" applyFill="1" applyBorder="1"/>
    <xf numFmtId="0" fontId="48" fillId="0" borderId="46" xfId="4" applyFont="1" applyBorder="1"/>
    <xf numFmtId="0" fontId="14" fillId="0" borderId="47" xfId="4" applyFont="1" applyBorder="1"/>
    <xf numFmtId="165" fontId="48" fillId="0" borderId="46" xfId="4" applyNumberFormat="1" applyFont="1" applyBorder="1" applyAlignment="1">
      <alignment horizontal="left"/>
    </xf>
    <xf numFmtId="0" fontId="14" fillId="0" borderId="25" xfId="4" applyFont="1" applyBorder="1"/>
    <xf numFmtId="0" fontId="14" fillId="0" borderId="17" xfId="4" applyFont="1" applyBorder="1"/>
    <xf numFmtId="44" fontId="14" fillId="0" borderId="17" xfId="4" applyNumberFormat="1" applyFont="1" applyBorder="1"/>
    <xf numFmtId="0" fontId="14" fillId="0" borderId="41" xfId="4" applyFont="1" applyBorder="1"/>
    <xf numFmtId="0" fontId="9" fillId="0" borderId="6" xfId="0" applyFont="1" applyBorder="1" applyAlignment="1" applyProtection="1">
      <alignment horizontal="center"/>
      <protection locked="0"/>
    </xf>
    <xf numFmtId="0" fontId="17" fillId="0" borderId="0" xfId="4" applyFont="1" applyAlignment="1">
      <alignment horizontal="center"/>
    </xf>
    <xf numFmtId="0" fontId="17" fillId="0" borderId="0" xfId="4" applyFont="1" applyBorder="1" applyAlignment="1">
      <alignment horizontal="center"/>
    </xf>
    <xf numFmtId="0" fontId="14" fillId="5" borderId="0" xfId="4" applyFont="1" applyFill="1" applyBorder="1" applyAlignment="1">
      <alignment horizontal="center"/>
    </xf>
    <xf numFmtId="0" fontId="9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0" fontId="28" fillId="0" borderId="32" xfId="3" applyNumberFormat="1" applyFont="1" applyBorder="1" applyAlignment="1" applyProtection="1">
      <alignment horizontal="center"/>
    </xf>
    <xf numFmtId="40" fontId="28" fillId="0" borderId="4" xfId="3" applyNumberFormat="1" applyFont="1" applyBorder="1" applyAlignment="1" applyProtection="1">
      <alignment horizontal="center"/>
    </xf>
    <xf numFmtId="40" fontId="28" fillId="0" borderId="5" xfId="3" applyNumberFormat="1" applyFont="1" applyBorder="1" applyAlignment="1" applyProtection="1">
      <alignment horizontal="center"/>
    </xf>
    <xf numFmtId="0" fontId="28" fillId="12" borderId="13" xfId="3" applyFont="1" applyFill="1" applyBorder="1" applyAlignment="1" applyProtection="1">
      <alignment horizontal="center"/>
    </xf>
    <xf numFmtId="0" fontId="28" fillId="12" borderId="36" xfId="3" applyFont="1" applyFill="1" applyBorder="1" applyAlignment="1" applyProtection="1">
      <alignment horizontal="center"/>
    </xf>
    <xf numFmtId="0" fontId="28" fillId="12" borderId="38" xfId="3" applyFont="1" applyFill="1" applyBorder="1" applyAlignment="1" applyProtection="1">
      <alignment horizontal="center"/>
    </xf>
    <xf numFmtId="0" fontId="25" fillId="14" borderId="13" xfId="3" applyFont="1" applyFill="1" applyBorder="1" applyAlignment="1" applyProtection="1">
      <alignment horizontal="center"/>
    </xf>
    <xf numFmtId="0" fontId="25" fillId="14" borderId="36" xfId="3" applyFont="1" applyFill="1" applyBorder="1" applyAlignment="1" applyProtection="1">
      <alignment horizontal="center"/>
    </xf>
    <xf numFmtId="0" fontId="25" fillId="14" borderId="38" xfId="3" applyFont="1" applyFill="1" applyBorder="1" applyAlignment="1" applyProtection="1">
      <alignment horizontal="center"/>
    </xf>
    <xf numFmtId="0" fontId="25" fillId="16" borderId="13" xfId="3" applyFont="1" applyFill="1" applyBorder="1" applyAlignment="1" applyProtection="1">
      <alignment horizontal="center"/>
    </xf>
    <xf numFmtId="0" fontId="25" fillId="16" borderId="36" xfId="3" applyFont="1" applyFill="1" applyBorder="1" applyAlignment="1" applyProtection="1">
      <alignment horizontal="center"/>
    </xf>
    <xf numFmtId="0" fontId="25" fillId="16" borderId="38" xfId="3" applyFont="1" applyFill="1" applyBorder="1" applyAlignment="1" applyProtection="1">
      <alignment horizontal="center"/>
    </xf>
    <xf numFmtId="0" fontId="25" fillId="0" borderId="0" xfId="3" applyFont="1" applyFill="1" applyBorder="1" applyAlignment="1" applyProtection="1">
      <alignment horizontal="center"/>
      <protection locked="0"/>
    </xf>
    <xf numFmtId="0" fontId="25" fillId="0" borderId="46" xfId="3" applyFont="1" applyBorder="1" applyAlignment="1" applyProtection="1">
      <alignment horizontal="left"/>
    </xf>
    <xf numFmtId="0" fontId="25" fillId="0" borderId="0" xfId="3" applyFont="1" applyBorder="1" applyAlignment="1" applyProtection="1">
      <alignment horizontal="left"/>
    </xf>
    <xf numFmtId="0" fontId="25" fillId="0" borderId="0" xfId="3" applyFont="1" applyBorder="1" applyAlignment="1" applyProtection="1">
      <alignment horizontal="left"/>
      <protection locked="0"/>
    </xf>
    <xf numFmtId="0" fontId="25" fillId="7" borderId="46" xfId="3" applyFont="1" applyFill="1" applyBorder="1" applyAlignment="1" applyProtection="1">
      <alignment horizontal="center"/>
    </xf>
    <xf numFmtId="0" fontId="25" fillId="7" borderId="0" xfId="3" applyFont="1" applyFill="1" applyBorder="1" applyAlignment="1" applyProtection="1">
      <alignment horizontal="center"/>
    </xf>
    <xf numFmtId="0" fontId="25" fillId="7" borderId="47" xfId="3" applyFont="1" applyFill="1" applyBorder="1" applyAlignment="1" applyProtection="1">
      <alignment horizontal="center"/>
    </xf>
    <xf numFmtId="0" fontId="25" fillId="9" borderId="46" xfId="3" applyFont="1" applyFill="1" applyBorder="1" applyAlignment="1" applyProtection="1">
      <alignment horizontal="center"/>
    </xf>
    <xf numFmtId="0" fontId="25" fillId="9" borderId="0" xfId="3" applyFont="1" applyFill="1" applyBorder="1" applyAlignment="1" applyProtection="1">
      <alignment horizontal="center"/>
    </xf>
    <xf numFmtId="0" fontId="25" fillId="9" borderId="47" xfId="3" applyFont="1" applyFill="1" applyBorder="1" applyAlignment="1" applyProtection="1">
      <alignment horizontal="center"/>
    </xf>
    <xf numFmtId="0" fontId="25" fillId="15" borderId="46" xfId="3" applyFont="1" applyFill="1" applyBorder="1" applyAlignment="1" applyProtection="1">
      <alignment horizontal="center"/>
    </xf>
    <xf numFmtId="0" fontId="25" fillId="15" borderId="0" xfId="3" applyFont="1" applyFill="1" applyBorder="1" applyAlignment="1" applyProtection="1">
      <alignment horizontal="center"/>
    </xf>
    <xf numFmtId="0" fontId="25" fillId="15" borderId="47" xfId="3" applyFont="1" applyFill="1" applyBorder="1" applyAlignment="1" applyProtection="1">
      <alignment horizontal="center"/>
    </xf>
    <xf numFmtId="0" fontId="28" fillId="12" borderId="16" xfId="3" applyFont="1" applyFill="1" applyBorder="1" applyAlignment="1" applyProtection="1">
      <alignment horizontal="center"/>
    </xf>
    <xf numFmtId="0" fontId="28" fillId="12" borderId="29" xfId="3" applyFont="1" applyFill="1" applyBorder="1" applyAlignment="1" applyProtection="1">
      <alignment horizontal="center"/>
    </xf>
    <xf numFmtId="0" fontId="28" fillId="12" borderId="39" xfId="3" applyFont="1" applyFill="1" applyBorder="1" applyAlignment="1" applyProtection="1">
      <alignment horizontal="center"/>
    </xf>
    <xf numFmtId="2" fontId="33" fillId="0" borderId="17" xfId="3" applyNumberFormat="1" applyFont="1" applyBorder="1" applyAlignment="1" applyProtection="1">
      <alignment horizontal="left"/>
      <protection locked="0"/>
    </xf>
    <xf numFmtId="0" fontId="33" fillId="0" borderId="17" xfId="3" applyFont="1" applyBorder="1" applyAlignment="1" applyProtection="1">
      <alignment horizontal="left"/>
      <protection locked="0"/>
    </xf>
    <xf numFmtId="0" fontId="24" fillId="0" borderId="0" xfId="3" applyFont="1" applyBorder="1" applyAlignment="1" applyProtection="1">
      <alignment horizontal="center"/>
    </xf>
    <xf numFmtId="0" fontId="36" fillId="0" borderId="23" xfId="7" applyFont="1" applyFill="1" applyBorder="1" applyAlignment="1" applyProtection="1">
      <alignment horizontal="center" wrapText="1"/>
      <protection locked="0"/>
    </xf>
    <xf numFmtId="164" fontId="31" fillId="0" borderId="23" xfId="7" applyNumberFormat="1" applyFill="1" applyBorder="1" applyAlignment="1" applyProtection="1">
      <alignment horizontal="center"/>
      <protection locked="0"/>
    </xf>
    <xf numFmtId="0" fontId="31" fillId="21" borderId="29" xfId="7" applyFill="1" applyBorder="1" applyAlignment="1" applyProtection="1">
      <alignment horizontal="center" wrapText="1"/>
      <protection locked="0"/>
    </xf>
    <xf numFmtId="164" fontId="31" fillId="4" borderId="16" xfId="7" applyNumberFormat="1" applyFill="1" applyBorder="1" applyAlignment="1" applyProtection="1">
      <alignment horizontal="center"/>
    </xf>
    <xf numFmtId="164" fontId="31" fillId="4" borderId="39" xfId="7" applyNumberFormat="1" applyFill="1" applyBorder="1" applyAlignment="1" applyProtection="1">
      <alignment horizontal="center"/>
    </xf>
    <xf numFmtId="0" fontId="31" fillId="3" borderId="17" xfId="7" applyFill="1" applyBorder="1" applyAlignment="1" applyProtection="1">
      <alignment horizontal="center" wrapText="1"/>
      <protection locked="0"/>
    </xf>
    <xf numFmtId="164" fontId="39" fillId="4" borderId="16" xfId="7" applyNumberFormat="1" applyFont="1" applyFill="1" applyBorder="1" applyAlignment="1" applyProtection="1">
      <alignment horizontal="center"/>
    </xf>
    <xf numFmtId="164" fontId="39" fillId="4" borderId="39" xfId="7" applyNumberFormat="1" applyFont="1" applyFill="1" applyBorder="1" applyAlignment="1" applyProtection="1">
      <alignment horizontal="center"/>
    </xf>
    <xf numFmtId="0" fontId="36" fillId="0" borderId="12" xfId="7" applyFont="1" applyFill="1" applyBorder="1" applyAlignment="1" applyProtection="1">
      <alignment horizontal="center" wrapText="1"/>
      <protection locked="0"/>
    </xf>
    <xf numFmtId="164" fontId="31" fillId="0" borderId="12" xfId="7" applyNumberFormat="1" applyFill="1" applyBorder="1" applyAlignment="1" applyProtection="1">
      <alignment horizontal="center"/>
      <protection locked="0"/>
    </xf>
    <xf numFmtId="0" fontId="36" fillId="21" borderId="29" xfId="7" applyFont="1" applyFill="1" applyBorder="1" applyAlignment="1" applyProtection="1">
      <alignment horizontal="center" wrapText="1"/>
      <protection locked="0"/>
    </xf>
    <xf numFmtId="0" fontId="36" fillId="21" borderId="17" xfId="7" applyFont="1" applyFill="1" applyBorder="1" applyAlignment="1" applyProtection="1">
      <alignment horizontal="center" wrapText="1"/>
      <protection locked="0"/>
    </xf>
    <xf numFmtId="164" fontId="31" fillId="21" borderId="17" xfId="7" applyNumberFormat="1" applyFill="1" applyBorder="1" applyAlignment="1" applyProtection="1">
      <alignment horizontal="center"/>
      <protection locked="0"/>
    </xf>
    <xf numFmtId="164" fontId="31" fillId="21" borderId="41" xfId="7" applyNumberFormat="1" applyFill="1" applyBorder="1" applyAlignment="1" applyProtection="1">
      <alignment horizontal="center"/>
      <protection locked="0"/>
    </xf>
    <xf numFmtId="164" fontId="31" fillId="21" borderId="29" xfId="7" applyNumberFormat="1" applyFill="1" applyBorder="1" applyAlignment="1" applyProtection="1">
      <alignment horizontal="center"/>
    </xf>
    <xf numFmtId="164" fontId="31" fillId="21" borderId="39" xfId="7" applyNumberFormat="1" applyFill="1" applyBorder="1" applyAlignment="1" applyProtection="1">
      <alignment horizontal="center"/>
    </xf>
    <xf numFmtId="0" fontId="36" fillId="11" borderId="42" xfId="7" applyFont="1" applyFill="1" applyBorder="1" applyAlignment="1" applyProtection="1">
      <alignment horizontal="center" wrapText="1"/>
      <protection locked="0"/>
    </xf>
    <xf numFmtId="0" fontId="36" fillId="11" borderId="43" xfId="7" applyFont="1" applyFill="1" applyBorder="1" applyAlignment="1" applyProtection="1">
      <alignment horizontal="center" wrapText="1"/>
      <protection locked="0"/>
    </xf>
    <xf numFmtId="164" fontId="31" fillId="11" borderId="12" xfId="7" applyNumberFormat="1" applyFill="1" applyBorder="1" applyAlignment="1" applyProtection="1">
      <alignment horizontal="center"/>
      <protection locked="0"/>
    </xf>
    <xf numFmtId="0" fontId="36" fillId="11" borderId="12" xfId="7" applyFont="1" applyFill="1" applyBorder="1" applyAlignment="1" applyProtection="1">
      <alignment horizontal="center" wrapText="1"/>
      <protection locked="0"/>
    </xf>
    <xf numFmtId="164" fontId="31" fillId="21" borderId="29" xfId="7" applyNumberFormat="1" applyFill="1" applyBorder="1" applyAlignment="1" applyProtection="1">
      <alignment horizontal="center"/>
      <protection locked="0"/>
    </xf>
    <xf numFmtId="164" fontId="31" fillId="21" borderId="39" xfId="7" applyNumberFormat="1" applyFill="1" applyBorder="1" applyAlignment="1" applyProtection="1">
      <alignment horizontal="center"/>
      <protection locked="0"/>
    </xf>
    <xf numFmtId="0" fontId="36" fillId="10" borderId="12" xfId="7" applyFont="1" applyFill="1" applyBorder="1" applyAlignment="1" applyProtection="1">
      <alignment horizontal="center" wrapText="1"/>
      <protection locked="0"/>
    </xf>
    <xf numFmtId="164" fontId="31" fillId="10" borderId="12" xfId="7" applyNumberFormat="1" applyFill="1" applyBorder="1" applyAlignment="1" applyProtection="1">
      <alignment horizontal="center"/>
      <protection locked="0"/>
    </xf>
    <xf numFmtId="0" fontId="36" fillId="8" borderId="12" xfId="7" applyFont="1" applyFill="1" applyBorder="1" applyAlignment="1" applyProtection="1">
      <alignment horizontal="center" wrapText="1"/>
      <protection locked="0"/>
    </xf>
    <xf numFmtId="164" fontId="31" fillId="8" borderId="12" xfId="7" applyNumberFormat="1" applyFill="1" applyBorder="1" applyAlignment="1" applyProtection="1">
      <alignment horizontal="center"/>
      <protection locked="0"/>
    </xf>
    <xf numFmtId="0" fontId="36" fillId="21" borderId="36" xfId="7" applyFont="1" applyFill="1" applyBorder="1" applyAlignment="1" applyProtection="1">
      <alignment horizontal="center" wrapText="1"/>
      <protection locked="0"/>
    </xf>
    <xf numFmtId="0" fontId="41" fillId="21" borderId="29" xfId="7" applyFont="1" applyFill="1" applyBorder="1" applyAlignment="1" applyProtection="1">
      <alignment horizontal="center" wrapText="1"/>
      <protection locked="0"/>
    </xf>
    <xf numFmtId="164" fontId="42" fillId="21" borderId="29" xfId="7" applyNumberFormat="1" applyFont="1" applyFill="1" applyBorder="1" applyAlignment="1" applyProtection="1">
      <alignment horizontal="center"/>
      <protection locked="0"/>
    </xf>
    <xf numFmtId="164" fontId="42" fillId="21" borderId="39" xfId="7" applyNumberFormat="1" applyFont="1" applyFill="1" applyBorder="1" applyAlignment="1" applyProtection="1">
      <alignment horizontal="center"/>
      <protection locked="0"/>
    </xf>
    <xf numFmtId="0" fontId="36" fillId="21" borderId="0" xfId="7" applyFont="1" applyFill="1" applyBorder="1" applyAlignment="1" applyProtection="1">
      <alignment horizontal="center" wrapText="1"/>
      <protection locked="0"/>
    </xf>
    <xf numFmtId="0" fontId="36" fillId="6" borderId="12" xfId="7" applyFont="1" applyFill="1" applyBorder="1" applyAlignment="1" applyProtection="1">
      <alignment horizontal="center" wrapText="1"/>
      <protection locked="0"/>
    </xf>
    <xf numFmtId="164" fontId="31" fillId="6" borderId="12" xfId="7" applyNumberFormat="1" applyFill="1" applyBorder="1" applyAlignment="1" applyProtection="1">
      <alignment horizontal="center"/>
      <protection locked="0"/>
    </xf>
    <xf numFmtId="0" fontId="36" fillId="6" borderId="23" xfId="7" applyFont="1" applyFill="1" applyBorder="1" applyAlignment="1" applyProtection="1">
      <alignment horizontal="center" wrapText="1"/>
      <protection locked="0"/>
    </xf>
    <xf numFmtId="164" fontId="31" fillId="6" borderId="23" xfId="7" applyNumberFormat="1" applyFill="1" applyBorder="1" applyAlignment="1" applyProtection="1">
      <alignment horizontal="center"/>
      <protection locked="0"/>
    </xf>
    <xf numFmtId="0" fontId="36" fillId="6" borderId="29" xfId="7" applyFont="1" applyFill="1" applyBorder="1" applyAlignment="1" applyProtection="1">
      <alignment horizontal="center" wrapText="1"/>
      <protection locked="0"/>
    </xf>
    <xf numFmtId="0" fontId="36" fillId="6" borderId="20" xfId="7" applyFont="1" applyFill="1" applyBorder="1" applyAlignment="1" applyProtection="1">
      <alignment horizontal="center" wrapText="1"/>
      <protection locked="0"/>
    </xf>
    <xf numFmtId="164" fontId="31" fillId="6" borderId="20" xfId="7" applyNumberFormat="1" applyFill="1" applyBorder="1" applyAlignment="1" applyProtection="1">
      <alignment horizontal="center"/>
      <protection locked="0"/>
    </xf>
    <xf numFmtId="0" fontId="35" fillId="0" borderId="13" xfId="0" applyFont="1" applyBorder="1" applyAlignment="1" applyProtection="1">
      <alignment horizontal="center"/>
    </xf>
    <xf numFmtId="0" fontId="35" fillId="0" borderId="38" xfId="0" applyFont="1" applyBorder="1" applyAlignment="1" applyProtection="1">
      <alignment horizontal="center"/>
    </xf>
    <xf numFmtId="164" fontId="35" fillId="0" borderId="13" xfId="0" applyNumberFormat="1" applyFont="1" applyBorder="1" applyAlignment="1" applyProtection="1">
      <alignment horizontal="center"/>
    </xf>
    <xf numFmtId="164" fontId="35" fillId="0" borderId="38" xfId="0" applyNumberFormat="1" applyFont="1" applyBorder="1" applyAlignment="1" applyProtection="1">
      <alignment horizontal="center"/>
    </xf>
    <xf numFmtId="164" fontId="31" fillId="6" borderId="29" xfId="7" applyNumberFormat="1" applyFill="1" applyBorder="1" applyAlignment="1" applyProtection="1">
      <alignment horizontal="center"/>
      <protection locked="0"/>
    </xf>
    <xf numFmtId="164" fontId="31" fillId="6" borderId="39" xfId="7" applyNumberFormat="1" applyFill="1" applyBorder="1" applyAlignment="1" applyProtection="1">
      <alignment horizontal="center"/>
      <protection locked="0"/>
    </xf>
    <xf numFmtId="0" fontId="19" fillId="5" borderId="36" xfId="4" applyFont="1" applyFill="1" applyBorder="1" applyAlignment="1">
      <alignment horizontal="center"/>
    </xf>
    <xf numFmtId="164" fontId="18" fillId="5" borderId="16" xfId="1" applyNumberFormat="1" applyFont="1" applyFill="1" applyBorder="1" applyAlignment="1">
      <alignment horizontal="center" vertical="center"/>
    </xf>
    <xf numFmtId="164" fontId="18" fillId="5" borderId="29" xfId="1" applyNumberFormat="1" applyFont="1" applyFill="1" applyBorder="1" applyAlignment="1">
      <alignment horizontal="center" vertical="center"/>
    </xf>
    <xf numFmtId="164" fontId="18" fillId="5" borderId="39" xfId="1" applyNumberFormat="1" applyFont="1" applyFill="1" applyBorder="1" applyAlignment="1">
      <alignment horizontal="center" vertical="center"/>
    </xf>
    <xf numFmtId="0" fontId="14" fillId="5" borderId="0" xfId="4" applyFont="1" applyFill="1" applyAlignment="1">
      <alignment horizontal="center"/>
    </xf>
    <xf numFmtId="0" fontId="44" fillId="4" borderId="13" xfId="4" applyNumberFormat="1" applyFont="1" applyFill="1" applyBorder="1" applyAlignment="1">
      <alignment horizontal="center"/>
    </xf>
    <xf numFmtId="0" fontId="44" fillId="4" borderId="36" xfId="4" applyNumberFormat="1" applyFont="1" applyFill="1" applyBorder="1" applyAlignment="1">
      <alignment horizontal="center"/>
    </xf>
    <xf numFmtId="0" fontId="44" fillId="4" borderId="38" xfId="4" applyNumberFormat="1" applyFont="1" applyFill="1" applyBorder="1" applyAlignment="1">
      <alignment horizontal="center"/>
    </xf>
    <xf numFmtId="2" fontId="44" fillId="4" borderId="46" xfId="4" applyNumberFormat="1" applyFont="1" applyFill="1" applyBorder="1" applyAlignment="1">
      <alignment horizontal="center"/>
    </xf>
    <xf numFmtId="2" fontId="44" fillId="4" borderId="0" xfId="4" applyNumberFormat="1" applyFont="1" applyFill="1" applyBorder="1" applyAlignment="1">
      <alignment horizontal="center"/>
    </xf>
    <xf numFmtId="2" fontId="44" fillId="4" borderId="47" xfId="4" applyNumberFormat="1" applyFont="1" applyFill="1" applyBorder="1" applyAlignment="1">
      <alignment horizontal="center"/>
    </xf>
    <xf numFmtId="0" fontId="19" fillId="4" borderId="25" xfId="4" applyFont="1" applyFill="1" applyBorder="1" applyAlignment="1">
      <alignment horizontal="center" vertical="top"/>
    </xf>
    <xf numFmtId="0" fontId="19" fillId="4" borderId="17" xfId="4" applyFont="1" applyFill="1" applyBorder="1" applyAlignment="1">
      <alignment horizontal="center" vertical="top"/>
    </xf>
  </cellXfs>
  <cellStyles count="8">
    <cellStyle name="Currency" xfId="1" builtinId="4"/>
    <cellStyle name="Currency 2" xfId="5"/>
    <cellStyle name="Normal" xfId="0" builtinId="0"/>
    <cellStyle name="Normal 2" xfId="7"/>
    <cellStyle name="Normal 2 2" xfId="3"/>
    <cellStyle name="Normal 3" xfId="6"/>
    <cellStyle name="Normal 5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pp.sc.gov/grants/ESG/PY%202007/07%20Handbook%20and%20files%20for%20web/1-APP%20E-07budetform%20(all%20three%20sheet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Match"/>
      <sheetName val="Narrative"/>
    </sheetNames>
    <sheetDataSet>
      <sheetData sheetId="0" refreshError="1">
        <row r="10">
          <cell r="A10" t="str">
            <v>Category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tabSelected="1" zoomScale="110" zoomScaleNormal="110" workbookViewId="0">
      <selection activeCell="E127" sqref="E127"/>
    </sheetView>
  </sheetViews>
  <sheetFormatPr defaultRowHeight="15" x14ac:dyDescent="0.25"/>
  <cols>
    <col min="1" max="1" width="40.28515625" style="1" customWidth="1"/>
    <col min="2" max="2" width="18.7109375" style="1" customWidth="1"/>
    <col min="3" max="3" width="28.5703125" style="9" customWidth="1"/>
    <col min="4" max="4" width="26.140625" style="1" customWidth="1"/>
    <col min="5" max="5" width="12" style="1" customWidth="1"/>
    <col min="6" max="6" width="9.140625" style="1"/>
    <col min="7" max="7" width="16.140625" style="1" customWidth="1"/>
    <col min="8" max="16384" width="9.140625" style="1"/>
  </cols>
  <sheetData>
    <row r="1" spans="1:8" ht="15" customHeight="1" x14ac:dyDescent="0.25">
      <c r="A1" s="368" t="s">
        <v>0</v>
      </c>
      <c r="B1" s="368"/>
      <c r="C1" s="368"/>
    </row>
    <row r="2" spans="1:8" x14ac:dyDescent="0.25">
      <c r="A2" s="369" t="s">
        <v>1</v>
      </c>
      <c r="B2" s="369"/>
      <c r="C2" s="370"/>
    </row>
    <row r="3" spans="1:8" x14ac:dyDescent="0.25">
      <c r="A3" s="2"/>
      <c r="B3" s="2"/>
      <c r="C3" s="3"/>
    </row>
    <row r="4" spans="1:8" ht="15" customHeight="1" x14ac:dyDescent="0.25">
      <c r="A4" s="4" t="s">
        <v>2</v>
      </c>
      <c r="B4" s="371"/>
      <c r="C4" s="372"/>
    </row>
    <row r="5" spans="1:8" x14ac:dyDescent="0.25">
      <c r="A5" s="4" t="s">
        <v>3</v>
      </c>
      <c r="B5" s="373"/>
      <c r="C5" s="374"/>
    </row>
    <row r="6" spans="1:8" x14ac:dyDescent="0.25">
      <c r="A6" s="4" t="s">
        <v>4</v>
      </c>
      <c r="B6" s="375"/>
      <c r="C6" s="376"/>
    </row>
    <row r="7" spans="1:8" x14ac:dyDescent="0.25">
      <c r="A7" s="4" t="s">
        <v>5</v>
      </c>
      <c r="B7" s="366"/>
      <c r="C7" s="367"/>
    </row>
    <row r="8" spans="1:8" ht="16.5" thickBot="1" x14ac:dyDescent="0.3">
      <c r="A8" s="5"/>
      <c r="B8" s="6"/>
      <c r="C8" s="7"/>
    </row>
    <row r="9" spans="1:8" ht="16.5" thickTop="1" thickBot="1" x14ac:dyDescent="0.3">
      <c r="A9" s="8"/>
      <c r="B9" s="8"/>
    </row>
    <row r="10" spans="1:8" ht="15.75" thickBot="1" x14ac:dyDescent="0.3">
      <c r="A10" s="10" t="s">
        <v>6</v>
      </c>
      <c r="B10" s="11" t="s">
        <v>7</v>
      </c>
      <c r="C10" s="12" t="s">
        <v>8</v>
      </c>
      <c r="D10" s="13"/>
      <c r="E10" s="13"/>
    </row>
    <row r="11" spans="1:8" ht="31.5" thickBot="1" x14ac:dyDescent="0.35">
      <c r="A11" s="14" t="s">
        <v>9</v>
      </c>
      <c r="B11" s="15" t="s">
        <v>10</v>
      </c>
      <c r="C11" s="16" t="s">
        <v>11</v>
      </c>
    </row>
    <row r="12" spans="1:8" ht="15.75" customHeight="1" thickBot="1" x14ac:dyDescent="0.3">
      <c r="A12" s="17" t="s">
        <v>12</v>
      </c>
      <c r="B12" s="18"/>
      <c r="C12" s="19"/>
    </row>
    <row r="13" spans="1:8" ht="15" customHeight="1" x14ac:dyDescent="0.25">
      <c r="A13" s="20" t="s">
        <v>13</v>
      </c>
      <c r="B13" s="21"/>
      <c r="C13" s="22"/>
    </row>
    <row r="14" spans="1:8" x14ac:dyDescent="0.25">
      <c r="A14" s="23" t="s">
        <v>14</v>
      </c>
      <c r="B14" s="24">
        <f>'Salary Detail'!$H$37</f>
        <v>0</v>
      </c>
      <c r="C14" s="25"/>
    </row>
    <row r="15" spans="1:8" ht="15.75" x14ac:dyDescent="0.25">
      <c r="A15" s="23" t="s">
        <v>15</v>
      </c>
      <c r="B15" s="26"/>
      <c r="C15" s="25"/>
      <c r="D15" s="27" t="s">
        <v>16</v>
      </c>
      <c r="E15" s="27"/>
      <c r="F15" s="27"/>
      <c r="G15" s="27"/>
      <c r="H15" s="28"/>
    </row>
    <row r="16" spans="1:8" x14ac:dyDescent="0.25">
      <c r="A16" s="23" t="s">
        <v>17</v>
      </c>
      <c r="B16" s="26">
        <f>'Fringe Detail'!$H$12</f>
        <v>0</v>
      </c>
      <c r="C16" s="25"/>
    </row>
    <row r="17" spans="1:9" x14ac:dyDescent="0.25">
      <c r="A17" s="23" t="s">
        <v>18</v>
      </c>
      <c r="B17" s="26">
        <f>Descriptions!D5</f>
        <v>0</v>
      </c>
      <c r="C17" s="25">
        <f>Descriptions!E5</f>
        <v>0</v>
      </c>
    </row>
    <row r="18" spans="1:9" x14ac:dyDescent="0.25">
      <c r="A18" s="23" t="s">
        <v>19</v>
      </c>
      <c r="B18" s="26">
        <f>Descriptions!D6</f>
        <v>0</v>
      </c>
      <c r="C18" s="25">
        <f>Descriptions!E6</f>
        <v>0</v>
      </c>
    </row>
    <row r="19" spans="1:9" x14ac:dyDescent="0.25">
      <c r="A19" s="23" t="s">
        <v>20</v>
      </c>
      <c r="B19" s="26">
        <f>Descriptions!D7</f>
        <v>0</v>
      </c>
      <c r="C19" s="25">
        <f>Descriptions!E7</f>
        <v>0</v>
      </c>
    </row>
    <row r="20" spans="1:9" x14ac:dyDescent="0.25">
      <c r="A20" s="23" t="s">
        <v>21</v>
      </c>
      <c r="B20" s="26">
        <f>Descriptions!D8</f>
        <v>0</v>
      </c>
      <c r="C20" s="25">
        <f>Descriptions!E8</f>
        <v>0</v>
      </c>
    </row>
    <row r="21" spans="1:9" x14ac:dyDescent="0.25">
      <c r="A21" s="23" t="s">
        <v>22</v>
      </c>
      <c r="B21" s="26">
        <f>Descriptions!D9</f>
        <v>0</v>
      </c>
      <c r="C21" s="25">
        <f>Descriptions!E9</f>
        <v>0</v>
      </c>
      <c r="I21" s="29"/>
    </row>
    <row r="22" spans="1:9" x14ac:dyDescent="0.25">
      <c r="A22" s="23" t="s">
        <v>23</v>
      </c>
      <c r="B22" s="26">
        <f>Descriptions!D10</f>
        <v>0</v>
      </c>
      <c r="C22" s="25" t="s">
        <v>24</v>
      </c>
    </row>
    <row r="23" spans="1:9" x14ac:dyDescent="0.25">
      <c r="A23" s="23" t="s">
        <v>25</v>
      </c>
      <c r="B23" s="26">
        <f>Descriptions!D11</f>
        <v>0</v>
      </c>
      <c r="C23" s="25">
        <f>Descriptions!E11</f>
        <v>0</v>
      </c>
    </row>
    <row r="24" spans="1:9" x14ac:dyDescent="0.25">
      <c r="A24" s="23" t="s">
        <v>26</v>
      </c>
      <c r="B24" s="26">
        <f>Descriptions!D12</f>
        <v>0</v>
      </c>
      <c r="C24" s="25">
        <f>Descriptions!E12</f>
        <v>0</v>
      </c>
    </row>
    <row r="25" spans="1:9" x14ac:dyDescent="0.25">
      <c r="A25" s="23" t="s">
        <v>27</v>
      </c>
      <c r="B25" s="26">
        <f>Descriptions!D13</f>
        <v>0</v>
      </c>
      <c r="C25" s="25">
        <f>Descriptions!E13</f>
        <v>0</v>
      </c>
    </row>
    <row r="26" spans="1:9" ht="15.75" thickBot="1" x14ac:dyDescent="0.3">
      <c r="A26" s="30" t="s">
        <v>28</v>
      </c>
      <c r="B26" s="26">
        <f>Descriptions!D14</f>
        <v>0</v>
      </c>
      <c r="C26" s="31">
        <f>Descriptions!E14</f>
        <v>0</v>
      </c>
    </row>
    <row r="27" spans="1:9" ht="15.75" thickBot="1" x14ac:dyDescent="0.3">
      <c r="A27" s="32" t="s">
        <v>29</v>
      </c>
      <c r="B27" s="33">
        <f>SUM(B13:B26)</f>
        <v>0</v>
      </c>
      <c r="C27" s="34">
        <f>SUM(C13:C26)</f>
        <v>0</v>
      </c>
    </row>
    <row r="28" spans="1:9" ht="15.75" thickBot="1" x14ac:dyDescent="0.3">
      <c r="A28" s="35" t="s">
        <v>30</v>
      </c>
      <c r="B28" s="18"/>
      <c r="C28" s="19"/>
    </row>
    <row r="29" spans="1:9" x14ac:dyDescent="0.25">
      <c r="A29" s="36" t="s">
        <v>31</v>
      </c>
      <c r="B29" s="37">
        <f>Descriptions!D17</f>
        <v>0</v>
      </c>
      <c r="C29" s="22">
        <f>Descriptions!E17</f>
        <v>0</v>
      </c>
    </row>
    <row r="30" spans="1:9" x14ac:dyDescent="0.25">
      <c r="A30" s="38" t="s">
        <v>32</v>
      </c>
      <c r="B30" s="37">
        <f>Descriptions!D18</f>
        <v>0</v>
      </c>
      <c r="C30" s="22">
        <f>Descriptions!E18</f>
        <v>0</v>
      </c>
    </row>
    <row r="31" spans="1:9" x14ac:dyDescent="0.25">
      <c r="A31" s="36" t="s">
        <v>33</v>
      </c>
      <c r="B31" s="37">
        <f>Descriptions!D19</f>
        <v>0</v>
      </c>
      <c r="C31" s="25">
        <f>Descriptions!E19</f>
        <v>0</v>
      </c>
    </row>
    <row r="32" spans="1:9" x14ac:dyDescent="0.25">
      <c r="A32" s="36" t="s">
        <v>34</v>
      </c>
      <c r="B32" s="37">
        <f>Descriptions!D20</f>
        <v>0</v>
      </c>
      <c r="C32" s="25">
        <f>Descriptions!E20</f>
        <v>0</v>
      </c>
    </row>
    <row r="33" spans="1:8" x14ac:dyDescent="0.25">
      <c r="A33" s="36" t="s">
        <v>35</v>
      </c>
      <c r="B33" s="37">
        <f>Descriptions!D21</f>
        <v>0</v>
      </c>
      <c r="C33" s="25">
        <f>Descriptions!E21</f>
        <v>0</v>
      </c>
    </row>
    <row r="34" spans="1:8" x14ac:dyDescent="0.25">
      <c r="A34" s="36" t="s">
        <v>36</v>
      </c>
      <c r="B34" s="37">
        <f>Descriptions!D22</f>
        <v>0</v>
      </c>
      <c r="C34" s="25">
        <f>Descriptions!E22</f>
        <v>0</v>
      </c>
    </row>
    <row r="35" spans="1:8" x14ac:dyDescent="0.25">
      <c r="A35" s="36" t="s">
        <v>37</v>
      </c>
      <c r="B35" s="37">
        <f>Descriptions!D23</f>
        <v>0</v>
      </c>
      <c r="C35" s="25">
        <f>Descriptions!E23</f>
        <v>0</v>
      </c>
    </row>
    <row r="36" spans="1:8" x14ac:dyDescent="0.25">
      <c r="A36" s="36" t="s">
        <v>38</v>
      </c>
      <c r="B36" s="37">
        <f>Descriptions!D24</f>
        <v>0</v>
      </c>
      <c r="C36" s="25">
        <f>Descriptions!E24</f>
        <v>0</v>
      </c>
    </row>
    <row r="37" spans="1:8" x14ac:dyDescent="0.25">
      <c r="A37" s="36" t="s">
        <v>39</v>
      </c>
      <c r="B37" s="37">
        <f>Descriptions!D25</f>
        <v>0</v>
      </c>
      <c r="C37" s="25">
        <f>Descriptions!E25</f>
        <v>0</v>
      </c>
    </row>
    <row r="38" spans="1:8" ht="15.75" thickBot="1" x14ac:dyDescent="0.3">
      <c r="A38" s="39" t="s">
        <v>40</v>
      </c>
      <c r="B38" s="37">
        <f>Descriptions!D26</f>
        <v>0</v>
      </c>
      <c r="C38" s="31">
        <f>Descriptions!E26</f>
        <v>0</v>
      </c>
    </row>
    <row r="39" spans="1:8" ht="15.75" thickBot="1" x14ac:dyDescent="0.3">
      <c r="A39" s="40" t="s">
        <v>41</v>
      </c>
      <c r="B39" s="33">
        <f>SUM(B29:B38)</f>
        <v>0</v>
      </c>
      <c r="C39" s="34">
        <f>SUM(C29:C38)</f>
        <v>0</v>
      </c>
    </row>
    <row r="40" spans="1:8" ht="15.75" thickBot="1" x14ac:dyDescent="0.3">
      <c r="A40" s="32" t="s">
        <v>42</v>
      </c>
      <c r="B40" s="41">
        <f>+B27+B39</f>
        <v>0</v>
      </c>
      <c r="C40" s="34">
        <f>+C27+C39</f>
        <v>0</v>
      </c>
    </row>
    <row r="41" spans="1:8" ht="15.75" thickBot="1" x14ac:dyDescent="0.3">
      <c r="A41" s="42" t="s">
        <v>43</v>
      </c>
      <c r="B41" s="43"/>
      <c r="C41" s="44"/>
    </row>
    <row r="42" spans="1:8" x14ac:dyDescent="0.25">
      <c r="A42" s="45" t="s">
        <v>44</v>
      </c>
      <c r="B42" s="46">
        <f>'Salary Detail'!$I$11</f>
        <v>0</v>
      </c>
      <c r="C42" s="47"/>
    </row>
    <row r="43" spans="1:8" x14ac:dyDescent="0.25">
      <c r="A43" s="48" t="s">
        <v>13</v>
      </c>
      <c r="B43" s="49">
        <f>'Salary Detail'!$I$24</f>
        <v>0</v>
      </c>
      <c r="C43" s="50"/>
    </row>
    <row r="44" spans="1:8" ht="15.75" x14ac:dyDescent="0.25">
      <c r="A44" s="48" t="s">
        <v>14</v>
      </c>
      <c r="B44" s="51">
        <f>'Salary Detail'!$I$37</f>
        <v>0</v>
      </c>
      <c r="C44" s="50"/>
      <c r="D44" s="27" t="s">
        <v>16</v>
      </c>
      <c r="E44" s="27"/>
      <c r="F44" s="27"/>
      <c r="G44" s="27"/>
      <c r="H44" s="52"/>
    </row>
    <row r="45" spans="1:8" x14ac:dyDescent="0.25">
      <c r="A45" s="48" t="s">
        <v>45</v>
      </c>
      <c r="B45" s="51"/>
      <c r="C45" s="50"/>
    </row>
    <row r="46" spans="1:8" x14ac:dyDescent="0.25">
      <c r="A46" s="48" t="s">
        <v>17</v>
      </c>
      <c r="B46" s="51">
        <f>'Fringe Detail'!$P$12</f>
        <v>0</v>
      </c>
      <c r="C46" s="50"/>
    </row>
    <row r="47" spans="1:8" x14ac:dyDescent="0.25">
      <c r="A47" s="48" t="s">
        <v>18</v>
      </c>
      <c r="B47" s="51">
        <f>Descriptions!D30</f>
        <v>0</v>
      </c>
      <c r="C47" s="50">
        <f>Descriptions!E30</f>
        <v>0</v>
      </c>
    </row>
    <row r="48" spans="1:8" x14ac:dyDescent="0.25">
      <c r="A48" s="48" t="s">
        <v>21</v>
      </c>
      <c r="B48" s="51">
        <f>Descriptions!D31</f>
        <v>0</v>
      </c>
      <c r="C48" s="50">
        <f>Descriptions!E31</f>
        <v>0</v>
      </c>
    </row>
    <row r="49" spans="1:8" x14ac:dyDescent="0.25">
      <c r="A49" s="48" t="s">
        <v>22</v>
      </c>
      <c r="B49" s="51">
        <f>Descriptions!D32</f>
        <v>0</v>
      </c>
      <c r="C49" s="50">
        <f>Descriptions!E32</f>
        <v>0</v>
      </c>
    </row>
    <row r="50" spans="1:8" x14ac:dyDescent="0.25">
      <c r="A50" s="48" t="s">
        <v>25</v>
      </c>
      <c r="B50" s="51">
        <f>Descriptions!D33</f>
        <v>0</v>
      </c>
      <c r="C50" s="50">
        <f>Descriptions!E33</f>
        <v>0</v>
      </c>
    </row>
    <row r="51" spans="1:8" x14ac:dyDescent="0.25">
      <c r="A51" s="48" t="s">
        <v>26</v>
      </c>
      <c r="B51" s="51">
        <f>Descriptions!D34</f>
        <v>0</v>
      </c>
      <c r="C51" s="50">
        <f>Descriptions!E34</f>
        <v>0</v>
      </c>
    </row>
    <row r="52" spans="1:8" ht="15.75" thickBot="1" x14ac:dyDescent="0.3">
      <c r="A52" s="53" t="s">
        <v>28</v>
      </c>
      <c r="B52" s="51">
        <f>Descriptions!D35</f>
        <v>0</v>
      </c>
      <c r="C52" s="54">
        <f>Descriptions!E35</f>
        <v>0</v>
      </c>
    </row>
    <row r="53" spans="1:8" ht="15.75" thickBot="1" x14ac:dyDescent="0.3">
      <c r="A53" s="55" t="s">
        <v>46</v>
      </c>
      <c r="B53" s="56">
        <f>SUM(B42:B52)</f>
        <v>0</v>
      </c>
      <c r="C53" s="57">
        <f>SUM(C42:C52)</f>
        <v>0</v>
      </c>
    </row>
    <row r="54" spans="1:8" ht="15.75" thickBot="1" x14ac:dyDescent="0.3">
      <c r="A54" s="58" t="s">
        <v>47</v>
      </c>
      <c r="B54" s="59"/>
      <c r="C54" s="44"/>
    </row>
    <row r="55" spans="1:8" x14ac:dyDescent="0.25">
      <c r="A55" s="60" t="s">
        <v>48</v>
      </c>
      <c r="B55" s="46">
        <f>Descriptions!D38</f>
        <v>0</v>
      </c>
      <c r="C55" s="47">
        <f>Descriptions!E38</f>
        <v>0</v>
      </c>
    </row>
    <row r="56" spans="1:8" x14ac:dyDescent="0.25">
      <c r="A56" s="61" t="s">
        <v>49</v>
      </c>
      <c r="B56" s="46">
        <f>Descriptions!D39</f>
        <v>0</v>
      </c>
      <c r="C56" s="50">
        <f>Descriptions!E39</f>
        <v>0</v>
      </c>
    </row>
    <row r="57" spans="1:8" ht="15.75" thickBot="1" x14ac:dyDescent="0.3">
      <c r="A57" s="62" t="s">
        <v>40</v>
      </c>
      <c r="B57" s="46">
        <f>Descriptions!D40</f>
        <v>0</v>
      </c>
      <c r="C57" s="54">
        <f>Descriptions!E40</f>
        <v>0</v>
      </c>
    </row>
    <row r="58" spans="1:8" ht="15.75" thickBot="1" x14ac:dyDescent="0.3">
      <c r="A58" s="63" t="s">
        <v>50</v>
      </c>
      <c r="B58" s="56">
        <f>SUM(B55:B57)</f>
        <v>0</v>
      </c>
      <c r="C58" s="57">
        <f>SUM(C55:C57)</f>
        <v>0</v>
      </c>
    </row>
    <row r="59" spans="1:8" ht="15.75" thickBot="1" x14ac:dyDescent="0.3">
      <c r="A59" s="64" t="s">
        <v>51</v>
      </c>
      <c r="B59" s="65">
        <f>+B53+B58</f>
        <v>0</v>
      </c>
      <c r="C59" s="66">
        <f>+C53+C58</f>
        <v>0</v>
      </c>
    </row>
    <row r="60" spans="1:8" ht="15.75" thickBot="1" x14ac:dyDescent="0.3">
      <c r="A60" s="67" t="s">
        <v>52</v>
      </c>
      <c r="B60" s="68"/>
      <c r="C60" s="69"/>
    </row>
    <row r="61" spans="1:8" x14ac:dyDescent="0.25">
      <c r="A61" s="70" t="s">
        <v>53</v>
      </c>
      <c r="B61" s="71"/>
      <c r="C61" s="72"/>
    </row>
    <row r="62" spans="1:8" ht="15.75" x14ac:dyDescent="0.25">
      <c r="A62" s="73" t="s">
        <v>54</v>
      </c>
      <c r="B62" s="74"/>
      <c r="C62" s="75"/>
      <c r="D62" s="27" t="s">
        <v>16</v>
      </c>
      <c r="E62" s="27"/>
      <c r="F62" s="27"/>
      <c r="G62" s="27"/>
      <c r="H62" s="52"/>
    </row>
    <row r="63" spans="1:8" x14ac:dyDescent="0.25">
      <c r="A63" s="73" t="s">
        <v>14</v>
      </c>
      <c r="B63" s="74">
        <f>'Salary Detail'!$J$37</f>
        <v>0</v>
      </c>
      <c r="C63" s="75"/>
    </row>
    <row r="64" spans="1:8" x14ac:dyDescent="0.25">
      <c r="A64" s="73" t="s">
        <v>45</v>
      </c>
      <c r="B64" s="74"/>
      <c r="C64" s="75"/>
    </row>
    <row r="65" spans="1:3" x14ac:dyDescent="0.25">
      <c r="A65" s="73" t="s">
        <v>17</v>
      </c>
      <c r="B65" s="74">
        <f>'Fringe Detail'!$H$22</f>
        <v>0</v>
      </c>
      <c r="C65" s="75"/>
    </row>
    <row r="66" spans="1:3" x14ac:dyDescent="0.25">
      <c r="A66" s="73" t="s">
        <v>18</v>
      </c>
      <c r="B66" s="74">
        <f>Descriptions!D44</f>
        <v>0</v>
      </c>
      <c r="C66" s="75">
        <f>Descriptions!E44</f>
        <v>0</v>
      </c>
    </row>
    <row r="67" spans="1:3" x14ac:dyDescent="0.25">
      <c r="A67" s="73" t="s">
        <v>21</v>
      </c>
      <c r="B67" s="74">
        <f>Descriptions!D45</f>
        <v>0</v>
      </c>
      <c r="C67" s="75">
        <f>Descriptions!E45</f>
        <v>0</v>
      </c>
    </row>
    <row r="68" spans="1:3" x14ac:dyDescent="0.25">
      <c r="A68" s="73" t="s">
        <v>22</v>
      </c>
      <c r="B68" s="74">
        <f>Descriptions!D46</f>
        <v>0</v>
      </c>
      <c r="C68" s="75">
        <f>Descriptions!E46</f>
        <v>0</v>
      </c>
    </row>
    <row r="69" spans="1:3" x14ac:dyDescent="0.25">
      <c r="A69" s="73" t="s">
        <v>25</v>
      </c>
      <c r="B69" s="74">
        <f>Descriptions!D47</f>
        <v>0</v>
      </c>
      <c r="C69" s="75">
        <f>Descriptions!E47</f>
        <v>0</v>
      </c>
    </row>
    <row r="70" spans="1:3" x14ac:dyDescent="0.25">
      <c r="A70" s="73" t="s">
        <v>26</v>
      </c>
      <c r="B70" s="74">
        <f>Descriptions!D48</f>
        <v>0</v>
      </c>
      <c r="C70" s="75">
        <f>Descriptions!E48</f>
        <v>0</v>
      </c>
    </row>
    <row r="71" spans="1:3" x14ac:dyDescent="0.25">
      <c r="A71" s="73" t="s">
        <v>55</v>
      </c>
      <c r="B71" s="74">
        <f>Descriptions!D49</f>
        <v>0</v>
      </c>
      <c r="C71" s="75">
        <f>Descriptions!E49</f>
        <v>0</v>
      </c>
    </row>
    <row r="72" spans="1:3" ht="15.75" thickBot="1" x14ac:dyDescent="0.3">
      <c r="A72" s="76" t="s">
        <v>56</v>
      </c>
      <c r="B72" s="74">
        <f>Descriptions!D50</f>
        <v>0</v>
      </c>
      <c r="C72" s="77">
        <f>Descriptions!E50</f>
        <v>0</v>
      </c>
    </row>
    <row r="73" spans="1:3" ht="15.75" thickBot="1" x14ac:dyDescent="0.3">
      <c r="A73" s="78" t="s">
        <v>57</v>
      </c>
      <c r="B73" s="79">
        <f>SUM(B61:B72)</f>
        <v>0</v>
      </c>
      <c r="C73" s="80">
        <f>SUM(C61:C72)</f>
        <v>0</v>
      </c>
    </row>
    <row r="74" spans="1:3" ht="15.75" thickBot="1" x14ac:dyDescent="0.3">
      <c r="A74" s="81" t="s">
        <v>58</v>
      </c>
      <c r="B74" s="82"/>
      <c r="C74" s="83"/>
    </row>
    <row r="75" spans="1:3" ht="15.75" thickBot="1" x14ac:dyDescent="0.3">
      <c r="A75" s="70" t="s">
        <v>59</v>
      </c>
      <c r="B75" s="71">
        <f>Descriptions!D53</f>
        <v>0</v>
      </c>
      <c r="C75" s="72">
        <f>Descriptions!E53</f>
        <v>0</v>
      </c>
    </row>
    <row r="76" spans="1:3" ht="15.75" thickBot="1" x14ac:dyDescent="0.3">
      <c r="A76" s="73" t="s">
        <v>60</v>
      </c>
      <c r="B76" s="79">
        <f>SUM(B70:B75)</f>
        <v>0</v>
      </c>
      <c r="C76" s="75">
        <f>Descriptions!E54</f>
        <v>0</v>
      </c>
    </row>
    <row r="77" spans="1:3" x14ac:dyDescent="0.25">
      <c r="A77" s="73" t="s">
        <v>61</v>
      </c>
      <c r="B77" s="71">
        <f>Descriptions!D55</f>
        <v>0</v>
      </c>
      <c r="C77" s="75">
        <f>Descriptions!E55</f>
        <v>0</v>
      </c>
    </row>
    <row r="78" spans="1:3" ht="15.75" thickBot="1" x14ac:dyDescent="0.3">
      <c r="A78" s="73" t="s">
        <v>62</v>
      </c>
      <c r="B78" s="71">
        <f>Descriptions!D56</f>
        <v>0</v>
      </c>
      <c r="C78" s="75">
        <f>Descriptions!E56</f>
        <v>0</v>
      </c>
    </row>
    <row r="79" spans="1:3" ht="15.75" thickBot="1" x14ac:dyDescent="0.3">
      <c r="A79" s="73" t="s">
        <v>63</v>
      </c>
      <c r="B79" s="79">
        <f>SUM(B73:B78)</f>
        <v>0</v>
      </c>
      <c r="C79" s="75">
        <f>Descriptions!E57</f>
        <v>0</v>
      </c>
    </row>
    <row r="80" spans="1:3" ht="15.75" thickBot="1" x14ac:dyDescent="0.3">
      <c r="A80" s="76" t="s">
        <v>64</v>
      </c>
      <c r="B80" s="71">
        <f>Descriptions!D58</f>
        <v>0</v>
      </c>
      <c r="C80" s="77">
        <f>Descriptions!E58</f>
        <v>0</v>
      </c>
    </row>
    <row r="81" spans="1:10" ht="15.75" thickBot="1" x14ac:dyDescent="0.3">
      <c r="A81" s="84" t="s">
        <v>65</v>
      </c>
      <c r="B81" s="79">
        <f>SUM(B75:B80)</f>
        <v>0</v>
      </c>
      <c r="C81" s="80">
        <f>SUM(C75:C80)</f>
        <v>0</v>
      </c>
    </row>
    <row r="82" spans="1:10" ht="15.75" thickBot="1" x14ac:dyDescent="0.3">
      <c r="A82" s="84" t="s">
        <v>66</v>
      </c>
      <c r="B82" s="85"/>
      <c r="C82" s="80"/>
    </row>
    <row r="83" spans="1:10" ht="15.75" x14ac:dyDescent="0.25">
      <c r="A83" s="70" t="s">
        <v>67</v>
      </c>
      <c r="B83" s="71">
        <v>0</v>
      </c>
      <c r="C83" s="72">
        <f>Descriptions!E61</f>
        <v>0</v>
      </c>
      <c r="D83" s="362"/>
      <c r="E83" s="362"/>
      <c r="F83" s="362"/>
      <c r="G83" s="362"/>
      <c r="H83" s="362"/>
      <c r="I83" s="362"/>
      <c r="J83" s="362"/>
    </row>
    <row r="84" spans="1:10" ht="16.5" thickBot="1" x14ac:dyDescent="0.3">
      <c r="A84" s="76" t="s">
        <v>68</v>
      </c>
      <c r="B84" s="71">
        <f>Descriptions!D62</f>
        <v>0</v>
      </c>
      <c r="C84" s="77">
        <f>Descriptions!E62</f>
        <v>0</v>
      </c>
      <c r="D84" s="363"/>
      <c r="E84" s="363"/>
      <c r="F84" s="363"/>
      <c r="G84" s="363"/>
      <c r="H84" s="363"/>
      <c r="I84" s="363"/>
      <c r="J84" s="363"/>
    </row>
    <row r="85" spans="1:10" ht="16.5" thickBot="1" x14ac:dyDescent="0.3">
      <c r="A85" s="84" t="s">
        <v>69</v>
      </c>
      <c r="B85" s="79">
        <f>SUM(B83:B84)</f>
        <v>0</v>
      </c>
      <c r="C85" s="80">
        <f>SUM(C83:C84)</f>
        <v>0</v>
      </c>
      <c r="D85" s="363"/>
      <c r="E85" s="363"/>
      <c r="F85" s="363"/>
      <c r="G85" s="363"/>
      <c r="H85" s="363"/>
      <c r="I85" s="363"/>
      <c r="J85" s="363"/>
    </row>
    <row r="86" spans="1:10" ht="16.5" thickBot="1" x14ac:dyDescent="0.3">
      <c r="A86" s="86" t="s">
        <v>70</v>
      </c>
      <c r="B86" s="87">
        <f>+B85+B81+B73</f>
        <v>0</v>
      </c>
      <c r="C86" s="88">
        <f>+C85+C81+C73</f>
        <v>0</v>
      </c>
      <c r="D86" s="89"/>
      <c r="E86" s="90"/>
      <c r="F86" s="91"/>
      <c r="G86" s="90"/>
      <c r="H86" s="90"/>
      <c r="I86" s="89"/>
      <c r="J86" s="89"/>
    </row>
    <row r="87" spans="1:10" ht="16.5" thickBot="1" x14ac:dyDescent="0.3">
      <c r="A87" s="92" t="s">
        <v>71</v>
      </c>
      <c r="B87" s="93"/>
      <c r="C87" s="94"/>
      <c r="D87" s="90"/>
      <c r="E87" s="364"/>
      <c r="F87" s="364"/>
      <c r="G87" s="364"/>
      <c r="H87" s="364"/>
      <c r="I87" s="90"/>
      <c r="J87" s="90"/>
    </row>
    <row r="88" spans="1:10" ht="15.75" x14ac:dyDescent="0.25">
      <c r="A88" s="95" t="s">
        <v>53</v>
      </c>
      <c r="B88" s="96">
        <v>0</v>
      </c>
      <c r="C88" s="97"/>
      <c r="D88" s="27" t="s">
        <v>16</v>
      </c>
      <c r="E88" s="27"/>
      <c r="F88" s="27"/>
      <c r="G88" s="27"/>
      <c r="H88" s="52"/>
      <c r="I88" s="89"/>
      <c r="J88" s="89"/>
    </row>
    <row r="89" spans="1:10" ht="15.75" x14ac:dyDescent="0.25">
      <c r="A89" s="98" t="s">
        <v>54</v>
      </c>
      <c r="B89" s="99">
        <v>0</v>
      </c>
      <c r="C89" s="100"/>
      <c r="D89" s="101"/>
      <c r="E89" s="102"/>
      <c r="F89" s="103"/>
      <c r="G89" s="104"/>
      <c r="H89" s="101"/>
      <c r="I89" s="101"/>
      <c r="J89" s="101"/>
    </row>
    <row r="90" spans="1:10" ht="15.75" x14ac:dyDescent="0.25">
      <c r="A90" s="98" t="s">
        <v>14</v>
      </c>
      <c r="B90" s="99">
        <f>'Salary Detail'!$K$37</f>
        <v>0</v>
      </c>
      <c r="C90" s="100"/>
      <c r="D90" s="101"/>
      <c r="E90" s="101"/>
      <c r="F90" s="103"/>
      <c r="G90" s="101"/>
      <c r="H90" s="101"/>
      <c r="I90" s="101"/>
      <c r="J90" s="101"/>
    </row>
    <row r="91" spans="1:10" ht="15.75" x14ac:dyDescent="0.25">
      <c r="A91" s="98" t="s">
        <v>45</v>
      </c>
      <c r="B91" s="99"/>
      <c r="C91" s="100"/>
      <c r="D91" s="101"/>
      <c r="E91" s="101"/>
      <c r="F91" s="103"/>
      <c r="G91" s="101"/>
      <c r="H91" s="101"/>
      <c r="I91" s="101"/>
      <c r="J91" s="101"/>
    </row>
    <row r="92" spans="1:10" ht="15.75" x14ac:dyDescent="0.25">
      <c r="A92" s="98" t="s">
        <v>17</v>
      </c>
      <c r="B92" s="99">
        <f>'Fringe Detail'!$X$12</f>
        <v>0</v>
      </c>
      <c r="C92" s="100"/>
      <c r="D92" s="101"/>
      <c r="E92" s="101"/>
      <c r="F92" s="103"/>
      <c r="G92" s="101"/>
      <c r="H92" s="101"/>
      <c r="I92" s="101"/>
      <c r="J92" s="101"/>
    </row>
    <row r="93" spans="1:10" ht="15.75" x14ac:dyDescent="0.25">
      <c r="A93" s="98" t="s">
        <v>18</v>
      </c>
      <c r="B93" s="99">
        <f>Descriptions!D66</f>
        <v>0</v>
      </c>
      <c r="C93" s="100">
        <f>Descriptions!E66</f>
        <v>0</v>
      </c>
      <c r="D93" s="101"/>
      <c r="E93" s="101"/>
      <c r="F93" s="103"/>
      <c r="G93" s="101"/>
      <c r="H93" s="101"/>
      <c r="I93" s="101"/>
      <c r="J93" s="101"/>
    </row>
    <row r="94" spans="1:10" ht="15.75" x14ac:dyDescent="0.25">
      <c r="A94" s="98" t="s">
        <v>21</v>
      </c>
      <c r="B94" s="99">
        <f>Descriptions!D67</f>
        <v>0</v>
      </c>
      <c r="C94" s="100">
        <f>Descriptions!E67</f>
        <v>0</v>
      </c>
      <c r="D94" s="101"/>
      <c r="E94" s="101"/>
      <c r="F94" s="103"/>
      <c r="G94" s="101"/>
      <c r="H94" s="101"/>
      <c r="I94" s="101"/>
      <c r="J94" s="101"/>
    </row>
    <row r="95" spans="1:10" ht="15.75" x14ac:dyDescent="0.25">
      <c r="A95" s="98" t="s">
        <v>22</v>
      </c>
      <c r="B95" s="99">
        <f>Descriptions!D68</f>
        <v>0</v>
      </c>
      <c r="C95" s="100">
        <f>Descriptions!E68</f>
        <v>0</v>
      </c>
      <c r="D95" s="101"/>
      <c r="E95" s="101"/>
      <c r="F95" s="103"/>
      <c r="G95" s="101"/>
      <c r="H95" s="101"/>
      <c r="I95" s="101"/>
      <c r="J95" s="101"/>
    </row>
    <row r="96" spans="1:10" ht="15.75" x14ac:dyDescent="0.25">
      <c r="A96" s="98" t="s">
        <v>25</v>
      </c>
      <c r="B96" s="99">
        <f>Descriptions!D69</f>
        <v>0</v>
      </c>
      <c r="C96" s="100">
        <f>Descriptions!E69</f>
        <v>0</v>
      </c>
      <c r="D96" s="101"/>
      <c r="E96" s="101"/>
      <c r="F96" s="103"/>
      <c r="G96" s="101"/>
      <c r="H96" s="101"/>
      <c r="I96" s="101"/>
      <c r="J96" s="101"/>
    </row>
    <row r="97" spans="1:10" ht="15.75" x14ac:dyDescent="0.25">
      <c r="A97" s="98" t="s">
        <v>26</v>
      </c>
      <c r="B97" s="99">
        <f>Descriptions!D70</f>
        <v>0</v>
      </c>
      <c r="C97" s="100">
        <f>Descriptions!E70</f>
        <v>0</v>
      </c>
      <c r="D97" s="101"/>
      <c r="E97" s="101"/>
      <c r="F97" s="103"/>
      <c r="G97" s="101"/>
      <c r="H97" s="101"/>
      <c r="I97" s="101"/>
      <c r="J97" s="101"/>
    </row>
    <row r="98" spans="1:10" ht="15.75" x14ac:dyDescent="0.25">
      <c r="A98" s="98" t="s">
        <v>55</v>
      </c>
      <c r="B98" s="99">
        <f>Descriptions!D71</f>
        <v>0</v>
      </c>
      <c r="C98" s="100">
        <f>Descriptions!E71</f>
        <v>0</v>
      </c>
      <c r="D98" s="28"/>
      <c r="E98" s="28"/>
      <c r="F98" s="105"/>
      <c r="G98" s="28"/>
      <c r="H98" s="28"/>
      <c r="I98" s="28"/>
      <c r="J98" s="28"/>
    </row>
    <row r="99" spans="1:10" ht="19.5" thickBot="1" x14ac:dyDescent="0.35">
      <c r="A99" s="106" t="s">
        <v>72</v>
      </c>
      <c r="B99" s="99">
        <f>Descriptions!D72</f>
        <v>0</v>
      </c>
      <c r="C99" s="107">
        <f>Descriptions!E72</f>
        <v>0</v>
      </c>
      <c r="D99" s="108"/>
      <c r="E99" s="28"/>
      <c r="F99" s="105"/>
      <c r="G99" s="28"/>
      <c r="H99" s="28"/>
      <c r="I99" s="28"/>
      <c r="J99" s="28"/>
    </row>
    <row r="100" spans="1:10" ht="16.5" thickBot="1" x14ac:dyDescent="0.3">
      <c r="A100" s="109" t="s">
        <v>73</v>
      </c>
      <c r="B100" s="110">
        <f>SUM(B88:B99)</f>
        <v>0</v>
      </c>
      <c r="C100" s="111">
        <f>SUM(C88:C99)</f>
        <v>0</v>
      </c>
      <c r="D100" s="28"/>
      <c r="E100" s="28"/>
      <c r="F100" s="105"/>
      <c r="G100" s="28"/>
      <c r="H100" s="28"/>
      <c r="I100" s="28"/>
      <c r="J100" s="28"/>
    </row>
    <row r="101" spans="1:10" ht="16.5" thickBot="1" x14ac:dyDescent="0.3">
      <c r="A101" s="112" t="s">
        <v>74</v>
      </c>
      <c r="B101" s="113"/>
      <c r="C101" s="114"/>
      <c r="D101" s="115"/>
      <c r="E101" s="28"/>
      <c r="F101" s="105"/>
      <c r="G101" s="28"/>
      <c r="H101" s="28"/>
      <c r="I101" s="28"/>
      <c r="J101" s="28"/>
    </row>
    <row r="102" spans="1:10" ht="15.75" x14ac:dyDescent="0.25">
      <c r="A102" s="95" t="s">
        <v>59</v>
      </c>
      <c r="B102" s="96">
        <v>0</v>
      </c>
      <c r="C102" s="97">
        <f>Descriptions!E75</f>
        <v>0</v>
      </c>
      <c r="D102" s="28"/>
      <c r="E102" s="28"/>
      <c r="F102" s="116"/>
      <c r="G102" s="28"/>
      <c r="H102" s="28"/>
      <c r="I102" s="28"/>
      <c r="J102" s="28"/>
    </row>
    <row r="103" spans="1:10" ht="15.75" x14ac:dyDescent="0.25">
      <c r="A103" s="98" t="s">
        <v>60</v>
      </c>
      <c r="B103" s="96">
        <v>0</v>
      </c>
      <c r="C103" s="100">
        <f>Descriptions!E76</f>
        <v>0</v>
      </c>
      <c r="D103" s="117"/>
      <c r="E103" s="28"/>
      <c r="F103" s="116"/>
      <c r="G103" s="28"/>
      <c r="H103" s="28"/>
      <c r="I103" s="28"/>
      <c r="J103" s="28"/>
    </row>
    <row r="104" spans="1:10" ht="15.75" x14ac:dyDescent="0.25">
      <c r="A104" s="98" t="s">
        <v>61</v>
      </c>
      <c r="B104" s="96">
        <f>Descriptions!D77</f>
        <v>0</v>
      </c>
      <c r="C104" s="100">
        <f>Descriptions!E77</f>
        <v>0</v>
      </c>
      <c r="D104" s="28"/>
      <c r="E104" s="28"/>
      <c r="F104" s="105"/>
      <c r="G104" s="28"/>
      <c r="H104" s="28"/>
      <c r="I104" s="28"/>
      <c r="J104" s="28"/>
    </row>
    <row r="105" spans="1:10" ht="15.75" x14ac:dyDescent="0.25">
      <c r="A105" s="98" t="s">
        <v>62</v>
      </c>
      <c r="B105" s="96">
        <v>0</v>
      </c>
      <c r="C105" s="100">
        <f>Descriptions!E78</f>
        <v>0</v>
      </c>
      <c r="D105" s="28"/>
      <c r="E105" s="28"/>
      <c r="F105" s="105"/>
      <c r="G105" s="28"/>
      <c r="H105" s="28"/>
      <c r="I105" s="28"/>
      <c r="J105" s="28"/>
    </row>
    <row r="106" spans="1:10" ht="15.75" x14ac:dyDescent="0.25">
      <c r="A106" s="98" t="s">
        <v>63</v>
      </c>
      <c r="B106" s="96">
        <f>Descriptions!D79</f>
        <v>0</v>
      </c>
      <c r="C106" s="100">
        <f>Descriptions!E79</f>
        <v>0</v>
      </c>
      <c r="D106" s="28"/>
      <c r="E106" s="28"/>
      <c r="F106" s="105"/>
      <c r="G106" s="28"/>
      <c r="H106" s="28"/>
      <c r="I106" s="28"/>
      <c r="J106" s="28"/>
    </row>
    <row r="107" spans="1:10" ht="16.5" thickBot="1" x14ac:dyDescent="0.3">
      <c r="A107" s="106" t="s">
        <v>64</v>
      </c>
      <c r="B107" s="96">
        <f>Descriptions!D80</f>
        <v>0</v>
      </c>
      <c r="C107" s="107">
        <f>Descriptions!E80</f>
        <v>0</v>
      </c>
      <c r="D107" s="28"/>
      <c r="E107" s="28"/>
      <c r="F107" s="105"/>
      <c r="G107" s="28"/>
      <c r="H107" s="28"/>
      <c r="I107" s="28"/>
      <c r="J107" s="28"/>
    </row>
    <row r="108" spans="1:10" ht="16.5" thickBot="1" x14ac:dyDescent="0.3">
      <c r="A108" s="118" t="s">
        <v>75</v>
      </c>
      <c r="B108" s="110">
        <f>SUM(B102:B107)</f>
        <v>0</v>
      </c>
      <c r="C108" s="111">
        <f>SUM(C102:C107)</f>
        <v>0</v>
      </c>
      <c r="D108" s="119"/>
      <c r="E108" s="28"/>
      <c r="F108" s="120"/>
      <c r="G108" s="28"/>
      <c r="H108" s="28"/>
      <c r="I108" s="28"/>
      <c r="J108" s="28"/>
    </row>
    <row r="109" spans="1:10" ht="16.5" thickBot="1" x14ac:dyDescent="0.3">
      <c r="A109" s="118" t="s">
        <v>66</v>
      </c>
      <c r="B109" s="121"/>
      <c r="C109" s="111"/>
      <c r="D109" s="28"/>
      <c r="E109" s="28"/>
      <c r="F109" s="105"/>
      <c r="G109" s="28"/>
      <c r="H109" s="28"/>
      <c r="I109" s="28"/>
      <c r="J109" s="28"/>
    </row>
    <row r="110" spans="1:10" ht="15.75" x14ac:dyDescent="0.25">
      <c r="A110" s="95" t="s">
        <v>67</v>
      </c>
      <c r="B110" s="96">
        <v>0</v>
      </c>
      <c r="C110" s="97">
        <f>Descriptions!E83</f>
        <v>0</v>
      </c>
      <c r="D110" s="28"/>
      <c r="E110" s="28"/>
      <c r="F110" s="105"/>
      <c r="G110" s="28"/>
      <c r="H110" s="28"/>
      <c r="I110" s="28"/>
      <c r="J110" s="28"/>
    </row>
    <row r="111" spans="1:10" ht="16.5" thickBot="1" x14ac:dyDescent="0.3">
      <c r="A111" s="106" t="s">
        <v>68</v>
      </c>
      <c r="B111" s="96">
        <f>Descriptions!D84</f>
        <v>0</v>
      </c>
      <c r="C111" s="107">
        <f>Descriptions!E84</f>
        <v>0</v>
      </c>
      <c r="D111" s="28"/>
      <c r="E111" s="28"/>
      <c r="F111" s="105"/>
      <c r="G111" s="28"/>
      <c r="H111" s="28"/>
      <c r="I111" s="28"/>
      <c r="J111" s="28"/>
    </row>
    <row r="112" spans="1:10" ht="16.5" thickBot="1" x14ac:dyDescent="0.3">
      <c r="A112" s="118" t="s">
        <v>76</v>
      </c>
      <c r="B112" s="110">
        <f>SUM(B110:B111)</f>
        <v>0</v>
      </c>
      <c r="C112" s="111">
        <f>SUM(C110:C111)</f>
        <v>0</v>
      </c>
      <c r="D112" s="27" t="s">
        <v>16</v>
      </c>
      <c r="E112" s="27"/>
      <c r="F112" s="27"/>
      <c r="G112" s="27"/>
      <c r="H112" s="52"/>
      <c r="I112" s="28"/>
      <c r="J112" s="28"/>
    </row>
    <row r="113" spans="1:10" ht="16.5" thickBot="1" x14ac:dyDescent="0.3">
      <c r="A113" s="109" t="s">
        <v>77</v>
      </c>
      <c r="B113" s="122">
        <f>SUM(B112,B108,B100)</f>
        <v>0</v>
      </c>
      <c r="C113" s="111">
        <f>+C112+C108+C100</f>
        <v>0</v>
      </c>
      <c r="D113" s="28"/>
      <c r="E113" s="28"/>
      <c r="F113" s="116"/>
      <c r="G113" s="28"/>
      <c r="H113" s="28"/>
      <c r="I113" s="28"/>
      <c r="J113" s="28"/>
    </row>
    <row r="114" spans="1:10" ht="16.5" thickBot="1" x14ac:dyDescent="0.3">
      <c r="A114" s="123" t="s">
        <v>78</v>
      </c>
      <c r="B114" s="124"/>
      <c r="C114" s="125"/>
      <c r="D114" s="115"/>
      <c r="E114" s="28"/>
      <c r="F114" s="116"/>
      <c r="G114" s="28"/>
      <c r="H114" s="28"/>
      <c r="I114" s="28"/>
      <c r="J114" s="28"/>
    </row>
    <row r="115" spans="1:10" ht="15.75" x14ac:dyDescent="0.25">
      <c r="A115" s="126" t="s">
        <v>79</v>
      </c>
      <c r="B115" s="127">
        <v>0</v>
      </c>
      <c r="C115" s="128"/>
      <c r="D115" s="129"/>
      <c r="E115" s="28"/>
      <c r="F115" s="130"/>
      <c r="G115" s="28"/>
      <c r="H115" s="28"/>
      <c r="I115" s="28"/>
      <c r="J115" s="28"/>
    </row>
    <row r="116" spans="1:10" ht="15.75" x14ac:dyDescent="0.25">
      <c r="A116" s="131" t="s">
        <v>45</v>
      </c>
      <c r="B116" s="132"/>
      <c r="C116" s="133"/>
      <c r="D116" s="134"/>
      <c r="E116" s="28"/>
      <c r="F116" s="130"/>
      <c r="G116" s="28"/>
      <c r="H116" s="28"/>
      <c r="I116" s="28"/>
      <c r="J116" s="28"/>
    </row>
    <row r="117" spans="1:10" ht="15.75" x14ac:dyDescent="0.25">
      <c r="A117" s="131" t="s">
        <v>17</v>
      </c>
      <c r="B117" s="132">
        <f>'Fringe Detail'!$P$22</f>
        <v>0</v>
      </c>
      <c r="C117" s="133"/>
      <c r="D117" s="134"/>
      <c r="E117" s="28"/>
      <c r="F117" s="130"/>
      <c r="G117" s="28"/>
      <c r="H117" s="28"/>
      <c r="I117" s="28"/>
      <c r="J117" s="28"/>
    </row>
    <row r="118" spans="1:10" ht="15.75" x14ac:dyDescent="0.25">
      <c r="A118" s="131" t="s">
        <v>18</v>
      </c>
      <c r="B118" s="132">
        <f>Descriptions!D88</f>
        <v>0</v>
      </c>
      <c r="C118" s="133">
        <f>Descriptions!E88</f>
        <v>0</v>
      </c>
      <c r="D118" s="119"/>
      <c r="E118" s="28"/>
      <c r="F118" s="120"/>
      <c r="G118" s="28"/>
      <c r="H118" s="28"/>
      <c r="I118" s="28"/>
      <c r="J118" s="28"/>
    </row>
    <row r="119" spans="1:10" ht="15.75" x14ac:dyDescent="0.25">
      <c r="A119" s="131" t="s">
        <v>21</v>
      </c>
      <c r="B119" s="132">
        <f>Descriptions!D89</f>
        <v>0</v>
      </c>
      <c r="C119" s="133">
        <f>Descriptions!E89</f>
        <v>0</v>
      </c>
      <c r="D119" s="28"/>
      <c r="E119" s="28"/>
      <c r="F119" s="130" t="s">
        <v>80</v>
      </c>
      <c r="G119" s="28"/>
      <c r="H119" s="28"/>
      <c r="I119" s="28"/>
      <c r="J119" s="28"/>
    </row>
    <row r="120" spans="1:10" ht="15.75" x14ac:dyDescent="0.25">
      <c r="A120" s="131" t="s">
        <v>22</v>
      </c>
      <c r="B120" s="132">
        <f>Descriptions!D90</f>
        <v>0</v>
      </c>
      <c r="C120" s="133">
        <f>Descriptions!E90</f>
        <v>0</v>
      </c>
      <c r="D120" s="135"/>
      <c r="E120" s="136"/>
      <c r="F120" s="137"/>
      <c r="G120" s="28"/>
      <c r="H120" s="28"/>
      <c r="I120" s="28"/>
      <c r="J120" s="28"/>
    </row>
    <row r="121" spans="1:10" ht="15.75" x14ac:dyDescent="0.25">
      <c r="A121" s="131" t="s">
        <v>25</v>
      </c>
      <c r="B121" s="132">
        <f>Descriptions!D91</f>
        <v>0</v>
      </c>
      <c r="C121" s="133">
        <f>Descriptions!E91</f>
        <v>0</v>
      </c>
      <c r="D121" s="138"/>
      <c r="E121" s="139"/>
      <c r="F121" s="137"/>
      <c r="G121" s="364"/>
      <c r="H121" s="364"/>
      <c r="I121" s="364"/>
      <c r="J121" s="364"/>
    </row>
    <row r="122" spans="1:10" ht="15.75" x14ac:dyDescent="0.25">
      <c r="A122" s="131" t="s">
        <v>26</v>
      </c>
      <c r="B122" s="132">
        <f>Descriptions!D92</f>
        <v>0</v>
      </c>
      <c r="C122" s="133">
        <f>Descriptions!E92</f>
        <v>0</v>
      </c>
      <c r="D122" s="135"/>
      <c r="E122" s="136"/>
      <c r="F122" s="140"/>
      <c r="G122" s="28"/>
      <c r="H122" s="28"/>
      <c r="I122" s="28"/>
      <c r="J122" s="28"/>
    </row>
    <row r="123" spans="1:10" x14ac:dyDescent="0.25">
      <c r="A123" s="131" t="s">
        <v>55</v>
      </c>
      <c r="B123" s="132">
        <v>0</v>
      </c>
      <c r="C123" s="133">
        <f>Descriptions!E93</f>
        <v>0</v>
      </c>
    </row>
    <row r="124" spans="1:10" ht="15.75" thickBot="1" x14ac:dyDescent="0.3">
      <c r="A124" s="141" t="s">
        <v>81</v>
      </c>
      <c r="B124" s="132">
        <f>Descriptions!D94</f>
        <v>0</v>
      </c>
      <c r="C124" s="142">
        <f>Descriptions!E94</f>
        <v>0</v>
      </c>
    </row>
    <row r="125" spans="1:10" ht="15" customHeight="1" thickBot="1" x14ac:dyDescent="0.3">
      <c r="A125" s="143" t="s">
        <v>82</v>
      </c>
      <c r="B125" s="144">
        <f>SUM(B115:B124)</f>
        <v>0</v>
      </c>
      <c r="C125" s="145">
        <f>SUM(C115:C124)</f>
        <v>0</v>
      </c>
    </row>
    <row r="126" spans="1:10" ht="16.5" thickBot="1" x14ac:dyDescent="0.3">
      <c r="A126" s="146" t="s">
        <v>83</v>
      </c>
      <c r="B126" s="147">
        <f>SUM(B125,B113,B86,B59,B40)</f>
        <v>0</v>
      </c>
      <c r="C126" s="148">
        <f>+C125+C113+C86+C59+C40</f>
        <v>0</v>
      </c>
    </row>
    <row r="127" spans="1:10" x14ac:dyDescent="0.25">
      <c r="A127" s="29"/>
      <c r="B127" s="29"/>
      <c r="C127" s="149"/>
    </row>
    <row r="128" spans="1:10" x14ac:dyDescent="0.25">
      <c r="C128" s="149"/>
    </row>
    <row r="129" spans="1:3" x14ac:dyDescent="0.25">
      <c r="A129" s="365" t="s">
        <v>84</v>
      </c>
      <c r="B129" s="365"/>
      <c r="C129" s="365"/>
    </row>
    <row r="130" spans="1:3" x14ac:dyDescent="0.25">
      <c r="A130" s="150"/>
      <c r="B130" s="150"/>
      <c r="C130" s="151"/>
    </row>
    <row r="131" spans="1:3" x14ac:dyDescent="0.25">
      <c r="A131" s="152"/>
      <c r="B131" s="152"/>
      <c r="C131" s="153"/>
    </row>
    <row r="132" spans="1:3" x14ac:dyDescent="0.25">
      <c r="A132" s="361" t="s">
        <v>85</v>
      </c>
      <c r="B132" s="361"/>
      <c r="C132" s="154"/>
    </row>
    <row r="133" spans="1:3" x14ac:dyDescent="0.25">
      <c r="A133" s="155"/>
      <c r="B133" s="155"/>
      <c r="C133" s="154"/>
    </row>
    <row r="134" spans="1:3" x14ac:dyDescent="0.25">
      <c r="A134" s="361" t="s">
        <v>86</v>
      </c>
      <c r="B134" s="361"/>
      <c r="C134" s="154"/>
    </row>
    <row r="135" spans="1:3" x14ac:dyDescent="0.25">
      <c r="A135" s="155"/>
      <c r="B135" s="155"/>
      <c r="C135" s="154"/>
    </row>
    <row r="136" spans="1:3" x14ac:dyDescent="0.25">
      <c r="A136" s="361" t="s">
        <v>87</v>
      </c>
      <c r="B136" s="361"/>
      <c r="C136" s="154"/>
    </row>
    <row r="137" spans="1:3" x14ac:dyDescent="0.25">
      <c r="A137" s="156"/>
      <c r="B137" s="156"/>
      <c r="C137" s="153"/>
    </row>
    <row r="138" spans="1:3" x14ac:dyDescent="0.25">
      <c r="A138" s="361" t="s">
        <v>86</v>
      </c>
      <c r="B138" s="361"/>
      <c r="C138" s="154"/>
    </row>
    <row r="139" spans="1:3" ht="15" customHeight="1" x14ac:dyDescent="0.25">
      <c r="A139" s="150"/>
      <c r="B139" s="150"/>
      <c r="C139" s="149"/>
    </row>
    <row r="140" spans="1:3" x14ac:dyDescent="0.25">
      <c r="A140" s="150"/>
      <c r="B140" s="157" t="s">
        <v>88</v>
      </c>
      <c r="C140" s="158" t="s">
        <v>86</v>
      </c>
    </row>
    <row r="141" spans="1:3" x14ac:dyDescent="0.25">
      <c r="A141" s="150"/>
      <c r="B141" s="159" t="s">
        <v>89</v>
      </c>
      <c r="C141" s="160"/>
    </row>
    <row r="142" spans="1:3" x14ac:dyDescent="0.25">
      <c r="A142" s="150"/>
      <c r="B142" s="159" t="s">
        <v>90</v>
      </c>
      <c r="C142" s="160"/>
    </row>
    <row r="143" spans="1:3" x14ac:dyDescent="0.25">
      <c r="A143" s="150"/>
      <c r="B143" s="161" t="s">
        <v>91</v>
      </c>
      <c r="C143" s="160"/>
    </row>
    <row r="144" spans="1:3" x14ac:dyDescent="0.25">
      <c r="A144" s="162"/>
      <c r="B144" s="8"/>
      <c r="C144" s="163"/>
    </row>
    <row r="145" spans="1:3" x14ac:dyDescent="0.25">
      <c r="A145" s="8"/>
      <c r="B145" s="8"/>
      <c r="C145" s="8"/>
    </row>
    <row r="146" spans="1:3" x14ac:dyDescent="0.25">
      <c r="A146" s="8"/>
      <c r="B146" s="8"/>
      <c r="C146" s="8"/>
    </row>
    <row r="147" spans="1:3" x14ac:dyDescent="0.25">
      <c r="A147" s="8"/>
      <c r="B147" s="8"/>
      <c r="C147" s="163"/>
    </row>
    <row r="148" spans="1:3" x14ac:dyDescent="0.25">
      <c r="A148" s="8"/>
      <c r="B148" s="8"/>
      <c r="C148" s="163"/>
    </row>
    <row r="149" spans="1:3" x14ac:dyDescent="0.25">
      <c r="A149" s="8"/>
      <c r="B149" s="8"/>
      <c r="C149" s="163"/>
    </row>
    <row r="150" spans="1:3" x14ac:dyDescent="0.25">
      <c r="A150" s="8"/>
      <c r="B150" s="8"/>
      <c r="C150" s="163"/>
    </row>
    <row r="151" spans="1:3" x14ac:dyDescent="0.25">
      <c r="A151" s="8"/>
      <c r="B151" s="8"/>
      <c r="C151" s="163"/>
    </row>
    <row r="152" spans="1:3" x14ac:dyDescent="0.25">
      <c r="A152" s="8"/>
      <c r="B152" s="8"/>
      <c r="C152" s="163"/>
    </row>
    <row r="153" spans="1:3" x14ac:dyDescent="0.25">
      <c r="A153" s="8"/>
      <c r="B153" s="8"/>
      <c r="C153" s="163"/>
    </row>
    <row r="154" spans="1:3" x14ac:dyDescent="0.25">
      <c r="A154" s="8"/>
      <c r="B154" s="8"/>
      <c r="C154" s="163"/>
    </row>
    <row r="155" spans="1:3" x14ac:dyDescent="0.25">
      <c r="A155" s="8"/>
      <c r="B155" s="8"/>
      <c r="C155" s="163"/>
    </row>
    <row r="156" spans="1:3" x14ac:dyDescent="0.25">
      <c r="A156" s="8"/>
      <c r="B156" s="8"/>
      <c r="C156" s="163"/>
    </row>
    <row r="157" spans="1:3" x14ac:dyDescent="0.25">
      <c r="A157" s="8"/>
      <c r="B157" s="8"/>
      <c r="C157" s="163"/>
    </row>
    <row r="158" spans="1:3" x14ac:dyDescent="0.25">
      <c r="A158" s="8"/>
      <c r="B158" s="8"/>
      <c r="C158" s="163"/>
    </row>
    <row r="159" spans="1:3" x14ac:dyDescent="0.25">
      <c r="A159" s="8"/>
      <c r="B159" s="8"/>
      <c r="C159" s="163"/>
    </row>
    <row r="160" spans="1:3" x14ac:dyDescent="0.25">
      <c r="A160" s="8"/>
      <c r="B160" s="8"/>
      <c r="C160" s="163"/>
    </row>
    <row r="161" spans="1:3" x14ac:dyDescent="0.25">
      <c r="A161" s="8"/>
      <c r="B161" s="8"/>
      <c r="C161" s="163"/>
    </row>
    <row r="162" spans="1:3" x14ac:dyDescent="0.25">
      <c r="A162" s="8"/>
      <c r="B162" s="8"/>
      <c r="C162" s="163"/>
    </row>
    <row r="163" spans="1:3" x14ac:dyDescent="0.25">
      <c r="A163" s="8"/>
      <c r="B163" s="8"/>
      <c r="C163" s="163"/>
    </row>
    <row r="164" spans="1:3" x14ac:dyDescent="0.25">
      <c r="A164" s="8"/>
      <c r="B164" s="8"/>
      <c r="C164" s="163"/>
    </row>
    <row r="165" spans="1:3" x14ac:dyDescent="0.25">
      <c r="A165" s="8"/>
      <c r="B165" s="8"/>
      <c r="C165" s="163"/>
    </row>
    <row r="166" spans="1:3" x14ac:dyDescent="0.25">
      <c r="A166" s="8"/>
      <c r="B166" s="8"/>
      <c r="C166" s="163"/>
    </row>
    <row r="167" spans="1:3" x14ac:dyDescent="0.25">
      <c r="A167" s="8"/>
      <c r="B167" s="8"/>
      <c r="C167" s="163"/>
    </row>
    <row r="168" spans="1:3" x14ac:dyDescent="0.25">
      <c r="A168" s="8"/>
      <c r="B168" s="8"/>
      <c r="C168" s="163"/>
    </row>
    <row r="169" spans="1:3" x14ac:dyDescent="0.25">
      <c r="A169" s="8"/>
      <c r="B169" s="8"/>
      <c r="C169" s="163"/>
    </row>
    <row r="170" spans="1:3" x14ac:dyDescent="0.25">
      <c r="A170" s="8"/>
      <c r="B170" s="8"/>
      <c r="C170" s="163"/>
    </row>
    <row r="171" spans="1:3" x14ac:dyDescent="0.25">
      <c r="A171" s="8"/>
      <c r="B171" s="8"/>
      <c r="C171" s="163"/>
    </row>
    <row r="172" spans="1:3" x14ac:dyDescent="0.25">
      <c r="A172" s="8"/>
      <c r="B172" s="8"/>
      <c r="C172" s="163"/>
    </row>
    <row r="173" spans="1:3" x14ac:dyDescent="0.25">
      <c r="A173" s="8"/>
      <c r="B173" s="8"/>
      <c r="C173" s="163"/>
    </row>
    <row r="174" spans="1:3" x14ac:dyDescent="0.25">
      <c r="A174" s="8"/>
      <c r="B174" s="8"/>
      <c r="C174" s="163"/>
    </row>
    <row r="175" spans="1:3" x14ac:dyDescent="0.25">
      <c r="A175" s="8"/>
      <c r="B175" s="8"/>
      <c r="C175" s="163"/>
    </row>
    <row r="176" spans="1:3" x14ac:dyDescent="0.25">
      <c r="A176" s="8"/>
      <c r="B176" s="8"/>
      <c r="C176" s="163"/>
    </row>
    <row r="177" spans="1:3" x14ac:dyDescent="0.25">
      <c r="A177" s="8"/>
      <c r="B177" s="8"/>
      <c r="C177" s="163"/>
    </row>
    <row r="178" spans="1:3" x14ac:dyDescent="0.25">
      <c r="A178" s="8"/>
      <c r="B178" s="8"/>
      <c r="C178" s="163"/>
    </row>
    <row r="179" spans="1:3" x14ac:dyDescent="0.25">
      <c r="A179" s="8"/>
      <c r="B179" s="8"/>
      <c r="C179" s="163"/>
    </row>
    <row r="180" spans="1:3" x14ac:dyDescent="0.25">
      <c r="A180" s="8"/>
      <c r="B180" s="8"/>
      <c r="C180" s="163"/>
    </row>
    <row r="181" spans="1:3" x14ac:dyDescent="0.25">
      <c r="A181" s="8"/>
      <c r="B181" s="8"/>
      <c r="C181" s="163"/>
    </row>
    <row r="182" spans="1:3" x14ac:dyDescent="0.25">
      <c r="A182" s="8"/>
      <c r="B182" s="8"/>
      <c r="C182" s="163"/>
    </row>
    <row r="183" spans="1:3" x14ac:dyDescent="0.25">
      <c r="A183" s="8"/>
      <c r="B183" s="8"/>
      <c r="C183" s="163"/>
    </row>
    <row r="184" spans="1:3" x14ac:dyDescent="0.25">
      <c r="A184" s="8"/>
      <c r="B184" s="8"/>
      <c r="C184" s="163"/>
    </row>
    <row r="185" spans="1:3" x14ac:dyDescent="0.25">
      <c r="A185" s="8"/>
      <c r="B185" s="8"/>
      <c r="C185" s="163"/>
    </row>
    <row r="186" spans="1:3" x14ac:dyDescent="0.25">
      <c r="A186" s="8"/>
      <c r="B186" s="8"/>
      <c r="C186" s="163"/>
    </row>
    <row r="187" spans="1:3" x14ac:dyDescent="0.25">
      <c r="A187" s="8"/>
      <c r="B187" s="8"/>
      <c r="C187" s="163"/>
    </row>
    <row r="188" spans="1:3" x14ac:dyDescent="0.25">
      <c r="A188" s="8"/>
      <c r="B188" s="8"/>
      <c r="C188" s="163"/>
    </row>
    <row r="189" spans="1:3" x14ac:dyDescent="0.25">
      <c r="A189" s="8"/>
      <c r="B189" s="8"/>
      <c r="C189" s="163"/>
    </row>
    <row r="190" spans="1:3" x14ac:dyDescent="0.25">
      <c r="A190" s="8"/>
      <c r="B190" s="8"/>
      <c r="C190" s="163"/>
    </row>
    <row r="191" spans="1:3" x14ac:dyDescent="0.25">
      <c r="A191" s="8"/>
      <c r="B191" s="8"/>
      <c r="C191" s="163"/>
    </row>
    <row r="192" spans="1:3" x14ac:dyDescent="0.25">
      <c r="A192" s="8"/>
      <c r="B192" s="8"/>
      <c r="C192" s="163"/>
    </row>
    <row r="193" spans="1:3" x14ac:dyDescent="0.25">
      <c r="A193" s="8"/>
      <c r="B193" s="8"/>
      <c r="C193" s="163"/>
    </row>
    <row r="194" spans="1:3" x14ac:dyDescent="0.25">
      <c r="A194" s="8"/>
      <c r="B194" s="8"/>
      <c r="C194" s="163"/>
    </row>
    <row r="195" spans="1:3" x14ac:dyDescent="0.25">
      <c r="A195" s="8"/>
      <c r="B195" s="8"/>
      <c r="C195" s="163"/>
    </row>
    <row r="196" spans="1:3" x14ac:dyDescent="0.25">
      <c r="A196" s="8"/>
      <c r="B196" s="8"/>
      <c r="C196" s="163"/>
    </row>
    <row r="197" spans="1:3" x14ac:dyDescent="0.25">
      <c r="A197" s="8"/>
      <c r="B197" s="8"/>
      <c r="C197" s="163"/>
    </row>
    <row r="198" spans="1:3" x14ac:dyDescent="0.25">
      <c r="A198" s="8"/>
      <c r="B198" s="8"/>
      <c r="C198" s="163"/>
    </row>
    <row r="199" spans="1:3" x14ac:dyDescent="0.25">
      <c r="A199" s="8"/>
      <c r="B199" s="8"/>
      <c r="C199" s="163"/>
    </row>
    <row r="200" spans="1:3" x14ac:dyDescent="0.25">
      <c r="A200" s="8"/>
      <c r="B200" s="8"/>
      <c r="C200" s="163"/>
    </row>
    <row r="201" spans="1:3" x14ac:dyDescent="0.25">
      <c r="A201" s="8"/>
      <c r="B201" s="8"/>
      <c r="C201" s="163"/>
    </row>
    <row r="202" spans="1:3" x14ac:dyDescent="0.25">
      <c r="A202" s="8"/>
      <c r="B202" s="8"/>
      <c r="C202" s="163"/>
    </row>
    <row r="203" spans="1:3" x14ac:dyDescent="0.25">
      <c r="A203" s="8"/>
      <c r="B203" s="8"/>
      <c r="C203" s="163"/>
    </row>
    <row r="204" spans="1:3" x14ac:dyDescent="0.25">
      <c r="A204" s="8"/>
      <c r="B204" s="8"/>
      <c r="C204" s="163"/>
    </row>
    <row r="205" spans="1:3" x14ac:dyDescent="0.25">
      <c r="A205" s="8"/>
      <c r="B205" s="8"/>
      <c r="C205" s="163"/>
    </row>
    <row r="206" spans="1:3" x14ac:dyDescent="0.25">
      <c r="A206" s="8"/>
      <c r="B206" s="8"/>
      <c r="C206" s="163"/>
    </row>
    <row r="207" spans="1:3" x14ac:dyDescent="0.25">
      <c r="A207" s="8"/>
      <c r="B207" s="8"/>
      <c r="C207" s="163"/>
    </row>
    <row r="208" spans="1:3" x14ac:dyDescent="0.25">
      <c r="A208" s="8"/>
      <c r="B208" s="8"/>
      <c r="C208" s="163"/>
    </row>
    <row r="209" spans="1:3" x14ac:dyDescent="0.25">
      <c r="A209" s="8"/>
      <c r="B209" s="8"/>
      <c r="C209" s="163"/>
    </row>
    <row r="210" spans="1:3" x14ac:dyDescent="0.25">
      <c r="A210" s="8"/>
      <c r="B210" s="8"/>
      <c r="C210" s="163"/>
    </row>
    <row r="211" spans="1:3" x14ac:dyDescent="0.25">
      <c r="A211" s="8"/>
      <c r="B211" s="8"/>
      <c r="C211" s="163"/>
    </row>
    <row r="212" spans="1:3" x14ac:dyDescent="0.25">
      <c r="A212" s="8"/>
      <c r="B212" s="8"/>
      <c r="C212" s="163"/>
    </row>
    <row r="213" spans="1:3" x14ac:dyDescent="0.25">
      <c r="A213" s="8"/>
      <c r="B213" s="8"/>
      <c r="C213" s="163"/>
    </row>
    <row r="214" spans="1:3" x14ac:dyDescent="0.25">
      <c r="A214" s="8"/>
      <c r="B214" s="8"/>
      <c r="C214" s="163"/>
    </row>
    <row r="215" spans="1:3" x14ac:dyDescent="0.25">
      <c r="A215" s="8"/>
      <c r="B215" s="8"/>
      <c r="C215" s="163"/>
    </row>
    <row r="216" spans="1:3" x14ac:dyDescent="0.25">
      <c r="A216" s="8"/>
      <c r="B216" s="8"/>
      <c r="C216" s="163"/>
    </row>
    <row r="217" spans="1:3" x14ac:dyDescent="0.25">
      <c r="A217" s="8"/>
      <c r="B217" s="8"/>
      <c r="C217" s="163"/>
    </row>
    <row r="218" spans="1:3" x14ac:dyDescent="0.25">
      <c r="A218" s="8"/>
      <c r="B218" s="8"/>
      <c r="C218" s="163"/>
    </row>
    <row r="219" spans="1:3" x14ac:dyDescent="0.25">
      <c r="A219" s="8"/>
      <c r="B219" s="8"/>
      <c r="C219" s="163"/>
    </row>
    <row r="220" spans="1:3" x14ac:dyDescent="0.25">
      <c r="A220" s="8"/>
      <c r="B220" s="8"/>
      <c r="C220" s="163"/>
    </row>
    <row r="221" spans="1:3" x14ac:dyDescent="0.25">
      <c r="A221" s="8"/>
      <c r="B221" s="8"/>
      <c r="C221" s="163"/>
    </row>
    <row r="222" spans="1:3" x14ac:dyDescent="0.25">
      <c r="A222" s="8"/>
      <c r="B222" s="8"/>
      <c r="C222" s="163"/>
    </row>
    <row r="223" spans="1:3" x14ac:dyDescent="0.25">
      <c r="A223" s="8"/>
      <c r="B223" s="8"/>
      <c r="C223" s="163"/>
    </row>
    <row r="224" spans="1:3" x14ac:dyDescent="0.25">
      <c r="A224" s="8"/>
      <c r="B224" s="8"/>
      <c r="C224" s="163"/>
    </row>
    <row r="225" spans="1:3" x14ac:dyDescent="0.25">
      <c r="A225" s="8"/>
      <c r="B225" s="8"/>
      <c r="C225" s="163"/>
    </row>
    <row r="226" spans="1:3" x14ac:dyDescent="0.25">
      <c r="A226" s="8"/>
      <c r="B226" s="8"/>
      <c r="C226" s="163"/>
    </row>
    <row r="227" spans="1:3" x14ac:dyDescent="0.25">
      <c r="A227" s="8"/>
      <c r="B227" s="8"/>
      <c r="C227" s="163"/>
    </row>
    <row r="228" spans="1:3" x14ac:dyDescent="0.25">
      <c r="A228" s="8"/>
      <c r="B228" s="8"/>
      <c r="C228" s="163"/>
    </row>
    <row r="229" spans="1:3" x14ac:dyDescent="0.25">
      <c r="A229" s="8"/>
      <c r="B229" s="8"/>
      <c r="C229" s="163"/>
    </row>
    <row r="230" spans="1:3" x14ac:dyDescent="0.25">
      <c r="A230" s="8"/>
      <c r="B230" s="8"/>
      <c r="C230" s="163"/>
    </row>
    <row r="231" spans="1:3" x14ac:dyDescent="0.25">
      <c r="A231" s="8"/>
      <c r="B231" s="8"/>
      <c r="C231" s="163"/>
    </row>
    <row r="232" spans="1:3" x14ac:dyDescent="0.25">
      <c r="A232" s="8"/>
      <c r="B232" s="8"/>
      <c r="C232" s="163"/>
    </row>
    <row r="233" spans="1:3" x14ac:dyDescent="0.25">
      <c r="A233" s="8"/>
      <c r="B233" s="8"/>
      <c r="C233" s="163"/>
    </row>
    <row r="234" spans="1:3" x14ac:dyDescent="0.25">
      <c r="A234" s="8"/>
      <c r="B234" s="8"/>
      <c r="C234" s="163"/>
    </row>
    <row r="235" spans="1:3" x14ac:dyDescent="0.25">
      <c r="A235" s="8"/>
      <c r="B235" s="8"/>
      <c r="C235" s="163"/>
    </row>
    <row r="236" spans="1:3" x14ac:dyDescent="0.25">
      <c r="A236" s="8"/>
      <c r="B236" s="8"/>
      <c r="C236" s="163"/>
    </row>
    <row r="237" spans="1:3" x14ac:dyDescent="0.25">
      <c r="A237" s="8"/>
      <c r="B237" s="8"/>
      <c r="C237" s="163"/>
    </row>
    <row r="238" spans="1:3" x14ac:dyDescent="0.25">
      <c r="A238" s="8"/>
      <c r="B238" s="8"/>
      <c r="C238" s="163"/>
    </row>
    <row r="239" spans="1:3" x14ac:dyDescent="0.25">
      <c r="A239" s="8"/>
      <c r="B239" s="8"/>
      <c r="C239" s="163"/>
    </row>
    <row r="240" spans="1:3" x14ac:dyDescent="0.25">
      <c r="A240" s="8"/>
      <c r="B240" s="8"/>
      <c r="C240" s="163"/>
    </row>
    <row r="241" spans="1:3" x14ac:dyDescent="0.25">
      <c r="A241" s="8"/>
      <c r="B241" s="8"/>
      <c r="C241" s="163"/>
    </row>
    <row r="242" spans="1:3" x14ac:dyDescent="0.25">
      <c r="A242" s="8"/>
      <c r="B242" s="8"/>
      <c r="C242" s="163"/>
    </row>
    <row r="243" spans="1:3" x14ac:dyDescent="0.25">
      <c r="A243" s="8"/>
      <c r="B243" s="8"/>
      <c r="C243" s="163"/>
    </row>
    <row r="244" spans="1:3" x14ac:dyDescent="0.25">
      <c r="A244" s="8"/>
      <c r="B244" s="8"/>
      <c r="C244" s="163"/>
    </row>
    <row r="245" spans="1:3" x14ac:dyDescent="0.25">
      <c r="A245" s="8"/>
      <c r="B245" s="8"/>
      <c r="C245" s="163"/>
    </row>
    <row r="246" spans="1:3" x14ac:dyDescent="0.25">
      <c r="A246" s="8"/>
      <c r="B246" s="8"/>
      <c r="C246" s="163"/>
    </row>
    <row r="247" spans="1:3" x14ac:dyDescent="0.25">
      <c r="A247" s="8"/>
      <c r="B247" s="8"/>
      <c r="C247" s="163"/>
    </row>
    <row r="248" spans="1:3" x14ac:dyDescent="0.25">
      <c r="A248" s="8"/>
      <c r="B248" s="8"/>
      <c r="C248" s="163"/>
    </row>
    <row r="249" spans="1:3" x14ac:dyDescent="0.25">
      <c r="A249" s="8"/>
      <c r="B249" s="8"/>
      <c r="C249" s="163"/>
    </row>
    <row r="250" spans="1:3" x14ac:dyDescent="0.25">
      <c r="A250" s="8"/>
      <c r="B250" s="8"/>
      <c r="C250" s="163"/>
    </row>
    <row r="251" spans="1:3" x14ac:dyDescent="0.25">
      <c r="A251" s="8"/>
      <c r="B251" s="8"/>
      <c r="C251" s="163"/>
    </row>
    <row r="252" spans="1:3" x14ac:dyDescent="0.25">
      <c r="A252" s="8"/>
      <c r="B252" s="8"/>
      <c r="C252" s="163"/>
    </row>
    <row r="253" spans="1:3" x14ac:dyDescent="0.25">
      <c r="A253" s="8"/>
      <c r="B253" s="8"/>
      <c r="C253" s="163"/>
    </row>
    <row r="254" spans="1:3" x14ac:dyDescent="0.25">
      <c r="A254" s="8"/>
      <c r="B254" s="8"/>
      <c r="C254" s="163"/>
    </row>
    <row r="255" spans="1:3" x14ac:dyDescent="0.25">
      <c r="A255" s="8"/>
      <c r="B255" s="8"/>
      <c r="C255" s="163"/>
    </row>
    <row r="256" spans="1:3" x14ac:dyDescent="0.25">
      <c r="A256" s="8"/>
      <c r="B256" s="8"/>
      <c r="C256" s="163"/>
    </row>
    <row r="257" spans="1:3" x14ac:dyDescent="0.25">
      <c r="A257" s="8"/>
      <c r="B257" s="8"/>
      <c r="C257" s="163"/>
    </row>
    <row r="258" spans="1:3" x14ac:dyDescent="0.25">
      <c r="A258" s="8"/>
      <c r="B258" s="8"/>
      <c r="C258" s="163"/>
    </row>
    <row r="259" spans="1:3" x14ac:dyDescent="0.25">
      <c r="A259" s="8"/>
      <c r="B259" s="8"/>
      <c r="C259" s="163"/>
    </row>
    <row r="260" spans="1:3" x14ac:dyDescent="0.25">
      <c r="A260" s="8"/>
      <c r="B260" s="8"/>
      <c r="C260" s="163"/>
    </row>
  </sheetData>
  <mergeCells count="16">
    <mergeCell ref="B7:C7"/>
    <mergeCell ref="A1:C1"/>
    <mergeCell ref="A2:C2"/>
    <mergeCell ref="B4:C4"/>
    <mergeCell ref="B5:C5"/>
    <mergeCell ref="B6:C6"/>
    <mergeCell ref="A132:B132"/>
    <mergeCell ref="A134:B134"/>
    <mergeCell ref="A136:B136"/>
    <mergeCell ref="A138:B138"/>
    <mergeCell ref="D83:J83"/>
    <mergeCell ref="D84:J84"/>
    <mergeCell ref="D85:J85"/>
    <mergeCell ref="E87:H87"/>
    <mergeCell ref="G121:J121"/>
    <mergeCell ref="A129:C129"/>
  </mergeCells>
  <pageMargins left="0.7" right="0.7" top="0.75" bottom="0.75" header="0.3" footer="0.3"/>
  <pageSetup scale="88" orientation="portrait" r:id="rId1"/>
  <rowBreaks count="1" manualBreakCount="1">
    <brk id="9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zoomScale="70" zoomScaleNormal="70" workbookViewId="0">
      <selection activeCell="E127" sqref="E127"/>
    </sheetView>
  </sheetViews>
  <sheetFormatPr defaultRowHeight="14.25" x14ac:dyDescent="0.2"/>
  <cols>
    <col min="1" max="1" width="11.42578125" style="172" customWidth="1"/>
    <col min="2" max="2" width="24.5703125" style="172" customWidth="1"/>
    <col min="3" max="3" width="12.7109375" style="172" customWidth="1"/>
    <col min="4" max="4" width="14.85546875" style="172" customWidth="1"/>
    <col min="5" max="5" width="14.7109375" style="172" customWidth="1"/>
    <col min="6" max="6" width="11.5703125" style="172" customWidth="1"/>
    <col min="7" max="7" width="9.42578125" style="172" customWidth="1"/>
    <col min="8" max="8" width="20.7109375" style="172" customWidth="1"/>
    <col min="9" max="9" width="17.7109375" style="172" customWidth="1"/>
    <col min="10" max="10" width="17.7109375" style="245" customWidth="1"/>
    <col min="11" max="11" width="19.7109375" style="172" customWidth="1"/>
    <col min="12" max="12" width="17.7109375" style="245" customWidth="1"/>
    <col min="13" max="16384" width="9.140625" style="172"/>
  </cols>
  <sheetData>
    <row r="1" spans="1:22" ht="18.75" customHeight="1" thickBot="1" x14ac:dyDescent="0.3">
      <c r="A1" s="164" t="s">
        <v>92</v>
      </c>
      <c r="B1" s="165"/>
      <c r="C1" s="166">
        <f>Budget!$B$4</f>
        <v>0</v>
      </c>
      <c r="D1" s="167"/>
      <c r="E1" s="167"/>
      <c r="F1" s="164" t="s">
        <v>93</v>
      </c>
      <c r="G1" s="168">
        <f>Budget!$B$6</f>
        <v>0</v>
      </c>
      <c r="H1" s="168"/>
      <c r="I1" s="164"/>
      <c r="J1" s="169"/>
      <c r="K1" s="170"/>
      <c r="L1" s="171"/>
    </row>
    <row r="2" spans="1:22" ht="18.600000000000001" customHeight="1" thickBot="1" x14ac:dyDescent="0.3">
      <c r="A2" s="173"/>
      <c r="B2" s="173"/>
      <c r="C2" s="173"/>
      <c r="D2" s="173"/>
      <c r="E2" s="173"/>
      <c r="F2" s="173"/>
      <c r="G2" s="173"/>
      <c r="H2" s="173"/>
      <c r="I2" s="164"/>
      <c r="J2" s="169"/>
      <c r="K2" s="170"/>
      <c r="L2" s="171"/>
    </row>
    <row r="3" spans="1:22" ht="18.75" customHeight="1" thickTop="1" thickBot="1" x14ac:dyDescent="0.3">
      <c r="A3" s="174" t="s">
        <v>94</v>
      </c>
      <c r="B3" s="175"/>
      <c r="C3" s="175"/>
      <c r="D3" s="175"/>
      <c r="E3" s="175"/>
      <c r="F3" s="175"/>
      <c r="G3" s="175"/>
      <c r="H3" s="175"/>
      <c r="I3" s="176"/>
      <c r="J3" s="176"/>
      <c r="K3" s="176"/>
      <c r="L3" s="176"/>
    </row>
    <row r="4" spans="1:22" ht="15.75" thickBot="1" x14ac:dyDescent="0.3">
      <c r="A4" s="177"/>
      <c r="B4" s="178"/>
      <c r="C4" s="179" t="s">
        <v>80</v>
      </c>
      <c r="D4" s="180"/>
      <c r="E4" s="181"/>
      <c r="F4" s="181"/>
      <c r="G4" s="182"/>
      <c r="H4" s="183" t="s">
        <v>95</v>
      </c>
      <c r="I4" s="184" t="s">
        <v>96</v>
      </c>
      <c r="J4" s="185" t="s">
        <v>97</v>
      </c>
      <c r="K4" s="186" t="s">
        <v>98</v>
      </c>
      <c r="L4" s="187" t="s">
        <v>99</v>
      </c>
    </row>
    <row r="5" spans="1:22" ht="16.5" thickBot="1" x14ac:dyDescent="0.3">
      <c r="A5" s="188" t="s">
        <v>100</v>
      </c>
      <c r="B5" s="189"/>
      <c r="C5" s="190"/>
      <c r="D5" s="188" t="s">
        <v>101</v>
      </c>
      <c r="E5" s="189"/>
      <c r="F5" s="189"/>
      <c r="G5" s="191"/>
      <c r="H5" s="192" t="s">
        <v>102</v>
      </c>
      <c r="I5" s="193" t="s">
        <v>102</v>
      </c>
      <c r="J5" s="194" t="s">
        <v>102</v>
      </c>
      <c r="K5" s="195" t="s">
        <v>102</v>
      </c>
      <c r="L5" s="196" t="s">
        <v>102</v>
      </c>
      <c r="M5" s="197"/>
      <c r="N5" s="197"/>
      <c r="O5" s="197"/>
      <c r="P5" s="197"/>
      <c r="Q5" s="198"/>
      <c r="R5" s="198"/>
      <c r="S5" s="198"/>
      <c r="T5" s="198"/>
      <c r="U5" s="199"/>
      <c r="V5" s="199"/>
    </row>
    <row r="6" spans="1:22" ht="15" x14ac:dyDescent="0.25">
      <c r="A6" s="200" t="s">
        <v>103</v>
      </c>
      <c r="B6" s="201"/>
      <c r="C6" s="202"/>
      <c r="D6" s="203"/>
      <c r="E6" s="204"/>
      <c r="F6" s="204"/>
      <c r="G6" s="205"/>
      <c r="H6" s="206" t="s">
        <v>80</v>
      </c>
      <c r="I6" s="206" t="s">
        <v>80</v>
      </c>
      <c r="J6" s="207"/>
      <c r="K6" s="206" t="s">
        <v>80</v>
      </c>
      <c r="L6" s="207"/>
    </row>
    <row r="7" spans="1:22" x14ac:dyDescent="0.2">
      <c r="A7" s="208"/>
      <c r="B7" s="209"/>
      <c r="C7" s="210"/>
      <c r="D7" s="211"/>
      <c r="E7" s="212"/>
      <c r="F7" s="212"/>
      <c r="G7" s="213"/>
      <c r="H7" s="214" t="s">
        <v>80</v>
      </c>
      <c r="I7" s="215"/>
      <c r="J7" s="216"/>
      <c r="K7" s="214"/>
      <c r="L7" s="216"/>
    </row>
    <row r="8" spans="1:22" x14ac:dyDescent="0.2">
      <c r="A8" s="208"/>
      <c r="B8" s="209"/>
      <c r="C8" s="210"/>
      <c r="D8" s="211"/>
      <c r="E8" s="212"/>
      <c r="F8" s="212"/>
      <c r="G8" s="213"/>
      <c r="H8" s="214"/>
      <c r="I8" s="215"/>
      <c r="J8" s="216"/>
      <c r="K8" s="214"/>
      <c r="L8" s="216"/>
    </row>
    <row r="9" spans="1:22" x14ac:dyDescent="0.2">
      <c r="A9" s="208"/>
      <c r="B9" s="209"/>
      <c r="C9" s="210"/>
      <c r="D9" s="211"/>
      <c r="E9" s="212"/>
      <c r="F9" s="212" t="s">
        <v>80</v>
      </c>
      <c r="G9" s="213"/>
      <c r="H9" s="214" t="s">
        <v>80</v>
      </c>
      <c r="I9" s="215"/>
      <c r="J9" s="216"/>
      <c r="K9" s="214" t="s">
        <v>80</v>
      </c>
      <c r="L9" s="216"/>
    </row>
    <row r="10" spans="1:22" x14ac:dyDescent="0.2">
      <c r="A10" s="208"/>
      <c r="B10" s="209"/>
      <c r="C10" s="210"/>
      <c r="D10" s="211"/>
      <c r="E10" s="212"/>
      <c r="F10" s="212"/>
      <c r="G10" s="213"/>
      <c r="H10" s="214" t="s">
        <v>80</v>
      </c>
      <c r="I10" s="215"/>
      <c r="J10" s="216"/>
      <c r="K10" s="214"/>
      <c r="L10" s="216"/>
    </row>
    <row r="11" spans="1:22" ht="15.75" thickBot="1" x14ac:dyDescent="0.3">
      <c r="A11" s="217" t="s">
        <v>104</v>
      </c>
      <c r="B11" s="218"/>
      <c r="C11" s="218"/>
      <c r="D11" s="218"/>
      <c r="E11" s="218"/>
      <c r="F11" s="218"/>
      <c r="G11" s="219"/>
      <c r="H11" s="214"/>
      <c r="I11" s="220">
        <f>SUM(I7:I10)</f>
        <v>0</v>
      </c>
      <c r="J11" s="216"/>
      <c r="K11" s="214"/>
      <c r="L11" s="216"/>
      <c r="M11" s="27" t="s">
        <v>105</v>
      </c>
      <c r="N11" s="221"/>
      <c r="O11" s="221"/>
      <c r="P11" s="221"/>
      <c r="Q11" s="221"/>
    </row>
    <row r="12" spans="1:22" ht="15" x14ac:dyDescent="0.25">
      <c r="A12" s="222" t="s">
        <v>106</v>
      </c>
      <c r="B12" s="223"/>
      <c r="C12" s="224"/>
      <c r="D12" s="203"/>
      <c r="E12" s="204"/>
      <c r="F12" s="204"/>
      <c r="G12" s="205"/>
      <c r="H12" s="206" t="s">
        <v>80</v>
      </c>
      <c r="I12" s="206" t="s">
        <v>80</v>
      </c>
      <c r="J12" s="207"/>
      <c r="K12" s="206" t="s">
        <v>80</v>
      </c>
      <c r="L12" s="207"/>
    </row>
    <row r="13" spans="1:22" x14ac:dyDescent="0.2">
      <c r="A13" s="208"/>
      <c r="B13" s="209"/>
      <c r="C13" s="210"/>
      <c r="D13" s="211"/>
      <c r="E13" s="212"/>
      <c r="F13" s="212"/>
      <c r="G13" s="213"/>
      <c r="H13" s="225"/>
      <c r="I13" s="215"/>
      <c r="J13" s="226"/>
      <c r="K13" s="227"/>
      <c r="L13" s="216"/>
    </row>
    <row r="14" spans="1:22" x14ac:dyDescent="0.2">
      <c r="A14" s="208"/>
      <c r="B14" s="209"/>
      <c r="C14" s="210"/>
      <c r="D14" s="211"/>
      <c r="E14" s="212"/>
      <c r="F14" s="212"/>
      <c r="G14" s="213"/>
      <c r="H14" s="225"/>
      <c r="I14" s="215"/>
      <c r="J14" s="226"/>
      <c r="K14" s="227"/>
      <c r="L14" s="216"/>
    </row>
    <row r="15" spans="1:22" x14ac:dyDescent="0.2">
      <c r="A15" s="208"/>
      <c r="B15" s="209"/>
      <c r="C15" s="210"/>
      <c r="D15" s="211"/>
      <c r="E15" s="212"/>
      <c r="F15" s="212"/>
      <c r="G15" s="213"/>
      <c r="H15" s="225"/>
      <c r="I15" s="215"/>
      <c r="J15" s="226"/>
      <c r="K15" s="227"/>
      <c r="L15" s="216"/>
    </row>
    <row r="16" spans="1:22" x14ac:dyDescent="0.2">
      <c r="A16" s="208"/>
      <c r="B16" s="209"/>
      <c r="C16" s="210"/>
      <c r="D16" s="211"/>
      <c r="E16" s="212"/>
      <c r="F16" s="212"/>
      <c r="G16" s="213"/>
      <c r="H16" s="225"/>
      <c r="I16" s="215"/>
      <c r="J16" s="226"/>
      <c r="K16" s="227"/>
      <c r="L16" s="216"/>
    </row>
    <row r="17" spans="1:17" x14ac:dyDescent="0.2">
      <c r="A17" s="208"/>
      <c r="B17" s="209"/>
      <c r="C17" s="210"/>
      <c r="D17" s="211"/>
      <c r="E17" s="212"/>
      <c r="F17" s="212"/>
      <c r="G17" s="213"/>
      <c r="H17" s="225"/>
      <c r="I17" s="215"/>
      <c r="J17" s="226"/>
      <c r="K17" s="227"/>
      <c r="L17" s="216"/>
    </row>
    <row r="18" spans="1:17" x14ac:dyDescent="0.2">
      <c r="A18" s="208"/>
      <c r="B18" s="209"/>
      <c r="C18" s="210"/>
      <c r="D18" s="211"/>
      <c r="E18" s="212"/>
      <c r="F18" s="212"/>
      <c r="G18" s="213"/>
      <c r="H18" s="228"/>
      <c r="I18" s="215"/>
      <c r="J18" s="226"/>
      <c r="K18" s="227"/>
      <c r="L18" s="216"/>
    </row>
    <row r="19" spans="1:17" x14ac:dyDescent="0.2">
      <c r="A19" s="208"/>
      <c r="B19" s="209"/>
      <c r="C19" s="210"/>
      <c r="D19" s="211"/>
      <c r="E19" s="212"/>
      <c r="F19" s="212"/>
      <c r="G19" s="213"/>
      <c r="H19" s="225"/>
      <c r="I19" s="215"/>
      <c r="J19" s="226"/>
      <c r="K19" s="227"/>
      <c r="L19" s="216" t="s">
        <v>80</v>
      </c>
    </row>
    <row r="20" spans="1:17" x14ac:dyDescent="0.2">
      <c r="A20" s="208"/>
      <c r="B20" s="209"/>
      <c r="C20" s="210"/>
      <c r="D20" s="211"/>
      <c r="E20" s="212"/>
      <c r="F20" s="212"/>
      <c r="G20" s="213"/>
      <c r="H20" s="225"/>
      <c r="I20" s="215"/>
      <c r="J20" s="226"/>
      <c r="K20" s="227"/>
      <c r="L20" s="216"/>
    </row>
    <row r="21" spans="1:17" x14ac:dyDescent="0.2">
      <c r="A21" s="208"/>
      <c r="B21" s="209"/>
      <c r="C21" s="210"/>
      <c r="D21" s="211"/>
      <c r="E21" s="212"/>
      <c r="F21" s="212"/>
      <c r="G21" s="213"/>
      <c r="H21" s="225"/>
      <c r="I21" s="215"/>
      <c r="J21" s="226"/>
      <c r="K21" s="227"/>
      <c r="L21" s="216"/>
    </row>
    <row r="22" spans="1:17" x14ac:dyDescent="0.2">
      <c r="A22" s="208"/>
      <c r="B22" s="209"/>
      <c r="C22" s="210"/>
      <c r="D22" s="211"/>
      <c r="E22" s="212"/>
      <c r="F22" s="212"/>
      <c r="G22" s="213"/>
      <c r="H22" s="225"/>
      <c r="I22" s="215"/>
      <c r="J22" s="229"/>
      <c r="K22" s="227"/>
      <c r="L22" s="216"/>
    </row>
    <row r="23" spans="1:17" x14ac:dyDescent="0.2">
      <c r="A23" s="208"/>
      <c r="B23" s="209"/>
      <c r="C23" s="210"/>
      <c r="D23" s="211"/>
      <c r="E23" s="212"/>
      <c r="F23" s="212"/>
      <c r="G23" s="213"/>
      <c r="H23" s="225"/>
      <c r="I23" s="215"/>
      <c r="J23" s="226"/>
      <c r="K23" s="227"/>
      <c r="L23" s="216"/>
    </row>
    <row r="24" spans="1:17" ht="15.75" thickBot="1" x14ac:dyDescent="0.3">
      <c r="A24" s="217" t="s">
        <v>104</v>
      </c>
      <c r="B24" s="218"/>
      <c r="C24" s="218"/>
      <c r="D24" s="218"/>
      <c r="E24" s="218"/>
      <c r="F24" s="218"/>
      <c r="G24" s="219"/>
      <c r="H24" s="220">
        <f>SUM(H13:H23)</f>
        <v>0</v>
      </c>
      <c r="I24" s="220">
        <f>SUM(I13:I23)</f>
        <v>0</v>
      </c>
      <c r="J24" s="230">
        <f>SUM(J13:J23)</f>
        <v>0</v>
      </c>
      <c r="K24" s="220">
        <f>SUM(K13:K23)</f>
        <v>0</v>
      </c>
      <c r="L24" s="231"/>
      <c r="M24" s="27" t="s">
        <v>105</v>
      </c>
      <c r="N24" s="221"/>
      <c r="O24" s="221"/>
      <c r="P24" s="221"/>
      <c r="Q24" s="221"/>
    </row>
    <row r="25" spans="1:17" ht="15" x14ac:dyDescent="0.25">
      <c r="A25" s="222" t="s">
        <v>107</v>
      </c>
      <c r="B25" s="223"/>
      <c r="C25" s="224"/>
      <c r="D25" s="203"/>
      <c r="E25" s="204"/>
      <c r="F25" s="204"/>
      <c r="G25" s="205"/>
      <c r="H25" s="206" t="s">
        <v>80</v>
      </c>
      <c r="I25" s="206" t="s">
        <v>80</v>
      </c>
      <c r="J25" s="207"/>
      <c r="K25" s="206" t="s">
        <v>80</v>
      </c>
      <c r="L25" s="207"/>
    </row>
    <row r="26" spans="1:17" x14ac:dyDescent="0.2">
      <c r="A26" s="208"/>
      <c r="B26" s="209"/>
      <c r="C26" s="210"/>
      <c r="D26" s="211"/>
      <c r="E26" s="212"/>
      <c r="F26" s="212"/>
      <c r="G26" s="213"/>
      <c r="H26" s="225"/>
      <c r="I26" s="215"/>
      <c r="J26" s="226"/>
      <c r="K26" s="227"/>
      <c r="L26" s="216"/>
    </row>
    <row r="27" spans="1:17" x14ac:dyDescent="0.2">
      <c r="A27" s="208"/>
      <c r="B27" s="209"/>
      <c r="C27" s="210"/>
      <c r="D27" s="211"/>
      <c r="E27" s="212"/>
      <c r="F27" s="212"/>
      <c r="G27" s="213"/>
      <c r="H27" s="225"/>
      <c r="I27" s="215"/>
      <c r="J27" s="226"/>
      <c r="K27" s="227"/>
      <c r="L27" s="216"/>
    </row>
    <row r="28" spans="1:17" x14ac:dyDescent="0.2">
      <c r="A28" s="208"/>
      <c r="B28" s="209"/>
      <c r="C28" s="210"/>
      <c r="D28" s="211"/>
      <c r="E28" s="212"/>
      <c r="F28" s="212"/>
      <c r="G28" s="213"/>
      <c r="H28" s="225"/>
      <c r="I28" s="215"/>
      <c r="J28" s="226"/>
      <c r="K28" s="227"/>
      <c r="L28" s="216"/>
    </row>
    <row r="29" spans="1:17" x14ac:dyDescent="0.2">
      <c r="A29" s="208"/>
      <c r="B29" s="209"/>
      <c r="C29" s="210"/>
      <c r="D29" s="211"/>
      <c r="E29" s="212"/>
      <c r="F29" s="212"/>
      <c r="G29" s="213"/>
      <c r="H29" s="225"/>
      <c r="I29" s="215"/>
      <c r="J29" s="226"/>
      <c r="K29" s="227"/>
      <c r="L29" s="216"/>
    </row>
    <row r="30" spans="1:17" x14ac:dyDescent="0.2">
      <c r="A30" s="208"/>
      <c r="B30" s="209"/>
      <c r="C30" s="210"/>
      <c r="D30" s="211"/>
      <c r="E30" s="212"/>
      <c r="F30" s="212"/>
      <c r="G30" s="213"/>
      <c r="H30" s="225"/>
      <c r="I30" s="215"/>
      <c r="J30" s="226"/>
      <c r="K30" s="227"/>
      <c r="L30" s="216"/>
    </row>
    <row r="31" spans="1:17" x14ac:dyDescent="0.2">
      <c r="A31" s="208"/>
      <c r="B31" s="209"/>
      <c r="C31" s="210"/>
      <c r="D31" s="211"/>
      <c r="E31" s="212"/>
      <c r="F31" s="212"/>
      <c r="G31" s="213"/>
      <c r="H31" s="228"/>
      <c r="I31" s="215"/>
      <c r="J31" s="226"/>
      <c r="K31" s="227"/>
      <c r="L31" s="216"/>
    </row>
    <row r="32" spans="1:17" x14ac:dyDescent="0.2">
      <c r="A32" s="208"/>
      <c r="B32" s="209"/>
      <c r="C32" s="210"/>
      <c r="D32" s="211"/>
      <c r="E32" s="212"/>
      <c r="F32" s="212"/>
      <c r="G32" s="213"/>
      <c r="H32" s="225"/>
      <c r="I32" s="215"/>
      <c r="J32" s="226"/>
      <c r="K32" s="227"/>
      <c r="L32" s="216" t="s">
        <v>80</v>
      </c>
    </row>
    <row r="33" spans="1:17" x14ac:dyDescent="0.2">
      <c r="A33" s="208"/>
      <c r="B33" s="209"/>
      <c r="C33" s="210"/>
      <c r="D33" s="211"/>
      <c r="E33" s="212"/>
      <c r="F33" s="212"/>
      <c r="G33" s="213"/>
      <c r="H33" s="225"/>
      <c r="I33" s="215"/>
      <c r="J33" s="226"/>
      <c r="K33" s="227"/>
      <c r="L33" s="216"/>
    </row>
    <row r="34" spans="1:17" x14ac:dyDescent="0.2">
      <c r="A34" s="208"/>
      <c r="B34" s="209"/>
      <c r="C34" s="210"/>
      <c r="D34" s="211"/>
      <c r="E34" s="212"/>
      <c r="F34" s="212"/>
      <c r="G34" s="213"/>
      <c r="H34" s="225"/>
      <c r="I34" s="215"/>
      <c r="J34" s="226"/>
      <c r="K34" s="227"/>
      <c r="L34" s="216"/>
    </row>
    <row r="35" spans="1:17" x14ac:dyDescent="0.2">
      <c r="A35" s="208"/>
      <c r="B35" s="209"/>
      <c r="C35" s="210"/>
      <c r="D35" s="211"/>
      <c r="E35" s="212"/>
      <c r="F35" s="212"/>
      <c r="G35" s="213"/>
      <c r="H35" s="225"/>
      <c r="I35" s="215"/>
      <c r="J35" s="229"/>
      <c r="K35" s="227"/>
      <c r="L35" s="216"/>
    </row>
    <row r="36" spans="1:17" x14ac:dyDescent="0.2">
      <c r="A36" s="208"/>
      <c r="B36" s="209"/>
      <c r="C36" s="210"/>
      <c r="D36" s="211"/>
      <c r="E36" s="212"/>
      <c r="F36" s="212"/>
      <c r="G36" s="213"/>
      <c r="H36" s="225"/>
      <c r="I36" s="215"/>
      <c r="J36" s="226"/>
      <c r="K36" s="227"/>
      <c r="L36" s="216"/>
    </row>
    <row r="37" spans="1:17" ht="15.75" thickBot="1" x14ac:dyDescent="0.3">
      <c r="A37" s="217" t="s">
        <v>104</v>
      </c>
      <c r="B37" s="218"/>
      <c r="C37" s="218"/>
      <c r="D37" s="218"/>
      <c r="E37" s="218"/>
      <c r="F37" s="218"/>
      <c r="G37" s="219"/>
      <c r="H37" s="220">
        <f>SUM(H26:H36)</f>
        <v>0</v>
      </c>
      <c r="I37" s="220">
        <f>SUM(I26:I36)</f>
        <v>0</v>
      </c>
      <c r="J37" s="230">
        <f>SUM(J26:J36)</f>
        <v>0</v>
      </c>
      <c r="K37" s="220">
        <f>SUM(K26:K36)</f>
        <v>0</v>
      </c>
      <c r="L37" s="231"/>
      <c r="M37" s="27" t="s">
        <v>105</v>
      </c>
      <c r="N37" s="221"/>
      <c r="O37" s="221"/>
      <c r="P37" s="221"/>
      <c r="Q37" s="221"/>
    </row>
    <row r="38" spans="1:17" ht="15" x14ac:dyDescent="0.25">
      <c r="A38" s="222" t="s">
        <v>108</v>
      </c>
      <c r="B38" s="223"/>
      <c r="C38" s="232"/>
      <c r="D38" s="203"/>
      <c r="E38" s="204"/>
      <c r="F38" s="204"/>
      <c r="G38" s="205"/>
      <c r="H38" s="206" t="s">
        <v>80</v>
      </c>
      <c r="I38" s="206" t="s">
        <v>80</v>
      </c>
      <c r="J38" s="207"/>
      <c r="K38" s="206" t="s">
        <v>80</v>
      </c>
      <c r="L38" s="207"/>
    </row>
    <row r="39" spans="1:17" x14ac:dyDescent="0.2">
      <c r="A39" s="208"/>
      <c r="B39" s="209"/>
      <c r="C39" s="210"/>
      <c r="D39" s="211"/>
      <c r="E39" s="212"/>
      <c r="F39" s="212"/>
      <c r="G39" s="213"/>
      <c r="H39" s="233"/>
      <c r="I39" s="233"/>
      <c r="J39" s="226"/>
      <c r="K39" s="227"/>
      <c r="L39" s="216"/>
    </row>
    <row r="40" spans="1:17" x14ac:dyDescent="0.2">
      <c r="A40" s="208"/>
      <c r="B40" s="209"/>
      <c r="C40" s="210"/>
      <c r="D40" s="211"/>
      <c r="E40" s="212"/>
      <c r="F40" s="212"/>
      <c r="G40" s="213"/>
      <c r="H40" s="233"/>
      <c r="I40" s="233"/>
      <c r="J40" s="226"/>
      <c r="K40" s="227"/>
      <c r="L40" s="216"/>
    </row>
    <row r="41" spans="1:17" x14ac:dyDescent="0.2">
      <c r="A41" s="208"/>
      <c r="B41" s="209"/>
      <c r="C41" s="210"/>
      <c r="D41" s="211"/>
      <c r="E41" s="212"/>
      <c r="F41" s="212"/>
      <c r="G41" s="213"/>
      <c r="H41" s="233"/>
      <c r="I41" s="233"/>
      <c r="J41" s="226"/>
      <c r="K41" s="227"/>
      <c r="L41" s="216"/>
    </row>
    <row r="42" spans="1:17" x14ac:dyDescent="0.2">
      <c r="A42" s="208"/>
      <c r="B42" s="209"/>
      <c r="C42" s="210"/>
      <c r="D42" s="211"/>
      <c r="E42" s="212"/>
      <c r="F42" s="212"/>
      <c r="G42" s="213"/>
      <c r="H42" s="233"/>
      <c r="I42" s="233"/>
      <c r="J42" s="226"/>
      <c r="K42" s="227"/>
      <c r="L42" s="216"/>
    </row>
    <row r="43" spans="1:17" x14ac:dyDescent="0.2">
      <c r="A43" s="208"/>
      <c r="B43" s="209"/>
      <c r="C43" s="210"/>
      <c r="D43" s="211"/>
      <c r="E43" s="212"/>
      <c r="F43" s="212"/>
      <c r="G43" s="213"/>
      <c r="H43" s="233"/>
      <c r="I43" s="233"/>
      <c r="J43" s="226"/>
      <c r="K43" s="227"/>
      <c r="L43" s="216"/>
    </row>
    <row r="44" spans="1:17" x14ac:dyDescent="0.2">
      <c r="A44" s="208"/>
      <c r="B44" s="209"/>
      <c r="C44" s="210"/>
      <c r="D44" s="211"/>
      <c r="E44" s="212"/>
      <c r="F44" s="212"/>
      <c r="G44" s="213"/>
      <c r="H44" s="233"/>
      <c r="I44" s="233"/>
      <c r="J44" s="226"/>
      <c r="K44" s="227"/>
      <c r="L44" s="216"/>
    </row>
    <row r="45" spans="1:17" x14ac:dyDescent="0.2">
      <c r="A45" s="208"/>
      <c r="B45" s="209"/>
      <c r="C45" s="210"/>
      <c r="D45" s="211"/>
      <c r="E45" s="212"/>
      <c r="F45" s="212"/>
      <c r="G45" s="213"/>
      <c r="H45" s="233"/>
      <c r="I45" s="233"/>
      <c r="J45" s="226"/>
      <c r="K45" s="227"/>
      <c r="L45" s="216"/>
    </row>
    <row r="46" spans="1:17" x14ac:dyDescent="0.2">
      <c r="A46" s="208"/>
      <c r="B46" s="209"/>
      <c r="C46" s="210"/>
      <c r="D46" s="211"/>
      <c r="E46" s="212"/>
      <c r="F46" s="212"/>
      <c r="G46" s="213"/>
      <c r="H46" s="233"/>
      <c r="I46" s="233"/>
      <c r="J46" s="226"/>
      <c r="K46" s="227"/>
      <c r="L46" s="216"/>
    </row>
    <row r="47" spans="1:17" x14ac:dyDescent="0.2">
      <c r="A47" s="208"/>
      <c r="B47" s="209"/>
      <c r="C47" s="210"/>
      <c r="D47" s="211"/>
      <c r="E47" s="212"/>
      <c r="F47" s="212"/>
      <c r="G47" s="213"/>
      <c r="H47" s="233"/>
      <c r="I47" s="233"/>
      <c r="J47" s="226"/>
      <c r="K47" s="227"/>
      <c r="L47" s="216"/>
    </row>
    <row r="48" spans="1:17" x14ac:dyDescent="0.2">
      <c r="A48" s="208"/>
      <c r="B48" s="209"/>
      <c r="C48" s="210"/>
      <c r="D48" s="211"/>
      <c r="E48" s="212"/>
      <c r="F48" s="212"/>
      <c r="G48" s="213"/>
      <c r="H48" s="233"/>
      <c r="I48" s="233"/>
      <c r="J48" s="226"/>
      <c r="K48" s="227"/>
      <c r="L48" s="216"/>
    </row>
    <row r="49" spans="1:17" ht="15.75" thickBot="1" x14ac:dyDescent="0.3">
      <c r="A49" s="217" t="s">
        <v>104</v>
      </c>
      <c r="B49" s="218"/>
      <c r="C49" s="218"/>
      <c r="D49" s="218"/>
      <c r="E49" s="218"/>
      <c r="F49" s="218"/>
      <c r="G49" s="219"/>
      <c r="H49" s="233"/>
      <c r="I49" s="233"/>
      <c r="J49" s="230">
        <f>SUM(J39:J48)</f>
        <v>0</v>
      </c>
      <c r="K49" s="220">
        <f>SUM(K39:K48)</f>
        <v>0</v>
      </c>
      <c r="L49" s="231"/>
      <c r="M49" s="27" t="s">
        <v>105</v>
      </c>
      <c r="N49" s="221"/>
      <c r="O49" s="221"/>
      <c r="P49" s="221"/>
      <c r="Q49" s="221"/>
    </row>
    <row r="50" spans="1:17" ht="15" x14ac:dyDescent="0.25">
      <c r="A50" s="222" t="s">
        <v>109</v>
      </c>
      <c r="B50" s="223"/>
      <c r="C50" s="232"/>
      <c r="D50" s="203"/>
      <c r="E50" s="204"/>
      <c r="F50" s="204"/>
      <c r="G50" s="205"/>
      <c r="H50" s="206" t="s">
        <v>80</v>
      </c>
      <c r="I50" s="206" t="s">
        <v>80</v>
      </c>
      <c r="J50" s="207"/>
      <c r="K50" s="206" t="s">
        <v>80</v>
      </c>
      <c r="L50" s="207"/>
    </row>
    <row r="51" spans="1:17" x14ac:dyDescent="0.2">
      <c r="A51" s="208"/>
      <c r="B51" s="209"/>
      <c r="C51" s="210"/>
      <c r="D51" s="211"/>
      <c r="E51" s="212"/>
      <c r="F51" s="212"/>
      <c r="G51" s="213"/>
      <c r="H51" s="234"/>
      <c r="I51" s="234"/>
      <c r="J51" s="235"/>
      <c r="K51" s="234"/>
      <c r="L51" s="236"/>
    </row>
    <row r="52" spans="1:17" x14ac:dyDescent="0.2">
      <c r="A52" s="208"/>
      <c r="B52" s="209"/>
      <c r="C52" s="210"/>
      <c r="D52" s="211"/>
      <c r="E52" s="212"/>
      <c r="F52" s="212"/>
      <c r="G52" s="213"/>
      <c r="H52" s="234"/>
      <c r="I52" s="234"/>
      <c r="J52" s="235"/>
      <c r="K52" s="234"/>
      <c r="L52" s="236"/>
    </row>
    <row r="53" spans="1:17" x14ac:dyDescent="0.2">
      <c r="A53" s="208"/>
      <c r="B53" s="209"/>
      <c r="C53" s="210"/>
      <c r="D53" s="211"/>
      <c r="E53" s="212"/>
      <c r="F53" s="212"/>
      <c r="G53" s="213"/>
      <c r="H53" s="234"/>
      <c r="I53" s="234"/>
      <c r="J53" s="235"/>
      <c r="K53" s="234"/>
      <c r="L53" s="236"/>
    </row>
    <row r="54" spans="1:17" x14ac:dyDescent="0.2">
      <c r="A54" s="208"/>
      <c r="B54" s="209"/>
      <c r="C54" s="210"/>
      <c r="D54" s="211"/>
      <c r="E54" s="212"/>
      <c r="F54" s="212"/>
      <c r="G54" s="213"/>
      <c r="H54" s="234"/>
      <c r="I54" s="234"/>
      <c r="J54" s="235"/>
      <c r="K54" s="234"/>
      <c r="L54" s="236"/>
    </row>
    <row r="55" spans="1:17" x14ac:dyDescent="0.2">
      <c r="A55" s="208"/>
      <c r="B55" s="209"/>
      <c r="C55" s="210"/>
      <c r="D55" s="211"/>
      <c r="E55" s="212"/>
      <c r="F55" s="212"/>
      <c r="G55" s="213"/>
      <c r="H55" s="234"/>
      <c r="I55" s="234"/>
      <c r="J55" s="235"/>
      <c r="K55" s="234"/>
      <c r="L55" s="236"/>
    </row>
    <row r="56" spans="1:17" x14ac:dyDescent="0.2">
      <c r="A56" s="208"/>
      <c r="B56" s="209"/>
      <c r="C56" s="210"/>
      <c r="D56" s="211"/>
      <c r="E56" s="212"/>
      <c r="F56" s="212"/>
      <c r="G56" s="213"/>
      <c r="H56" s="234"/>
      <c r="I56" s="234"/>
      <c r="J56" s="235"/>
      <c r="K56" s="234"/>
      <c r="L56" s="236"/>
    </row>
    <row r="57" spans="1:17" x14ac:dyDescent="0.2">
      <c r="A57" s="208"/>
      <c r="B57" s="209"/>
      <c r="C57" s="210"/>
      <c r="D57" s="211"/>
      <c r="E57" s="212"/>
      <c r="F57" s="212"/>
      <c r="G57" s="213"/>
      <c r="H57" s="234"/>
      <c r="I57" s="234"/>
      <c r="J57" s="235"/>
      <c r="K57" s="234"/>
      <c r="L57" s="236"/>
    </row>
    <row r="58" spans="1:17" ht="15" x14ac:dyDescent="0.25">
      <c r="A58" s="217" t="s">
        <v>104</v>
      </c>
      <c r="B58" s="218"/>
      <c r="C58" s="218"/>
      <c r="D58" s="218"/>
      <c r="E58" s="218"/>
      <c r="F58" s="218"/>
      <c r="G58" s="219"/>
      <c r="H58" s="237"/>
      <c r="I58" s="237"/>
      <c r="J58" s="237"/>
      <c r="K58" s="237"/>
      <c r="L58" s="238">
        <f>SUM(L51:L57)</f>
        <v>0</v>
      </c>
      <c r="M58" s="27" t="s">
        <v>105</v>
      </c>
      <c r="N58" s="221"/>
      <c r="O58" s="221"/>
      <c r="P58" s="221"/>
      <c r="Q58" s="221"/>
    </row>
    <row r="59" spans="1:17" ht="15" x14ac:dyDescent="0.25">
      <c r="A59" s="239"/>
      <c r="B59" s="239"/>
      <c r="C59" s="239"/>
      <c r="D59" s="239"/>
      <c r="E59" s="239"/>
      <c r="F59" s="239"/>
      <c r="G59" s="240" t="s">
        <v>110</v>
      </c>
      <c r="H59" s="241">
        <f>SUM(H58,H37)</f>
        <v>0</v>
      </c>
      <c r="I59" s="241">
        <f>SUM(I58,I37,I11)</f>
        <v>0</v>
      </c>
      <c r="J59" s="241">
        <f>SUM(J58,J49,J37)</f>
        <v>0</v>
      </c>
      <c r="K59" s="241">
        <f>SUM(K24, K49,K37,K58)</f>
        <v>0</v>
      </c>
      <c r="L59" s="241">
        <f>SUM(L58)</f>
        <v>0</v>
      </c>
      <c r="M59" s="27" t="s">
        <v>105</v>
      </c>
      <c r="N59" s="221"/>
      <c r="O59" s="221"/>
      <c r="P59" s="221"/>
      <c r="Q59" s="221"/>
    </row>
    <row r="60" spans="1:17" s="244" customFormat="1" ht="18" x14ac:dyDescent="0.25">
      <c r="A60" s="242"/>
      <c r="B60" s="242"/>
      <c r="C60" s="242"/>
      <c r="D60" s="242"/>
      <c r="E60" s="242"/>
      <c r="F60" s="243"/>
      <c r="G60" s="243" t="s">
        <v>111</v>
      </c>
      <c r="H60" s="377">
        <f>SUM(H59,I59,K59,J59,L59)</f>
        <v>0</v>
      </c>
      <c r="I60" s="378"/>
      <c r="J60" s="378"/>
      <c r="K60" s="378"/>
      <c r="L60" s="379"/>
    </row>
  </sheetData>
  <protectedRanges>
    <protectedRange password="FA79" sqref="A39:G48 J39:K48 A13:K23 I7:I10 A51:L57 A26:K36 A7:G10" name="Range1_1_1"/>
  </protectedRanges>
  <mergeCells count="1">
    <mergeCell ref="H60:L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workbookViewId="0">
      <selection activeCell="H25" sqref="H25"/>
    </sheetView>
  </sheetViews>
  <sheetFormatPr defaultRowHeight="12.75" x14ac:dyDescent="0.2"/>
  <cols>
    <col min="1" max="1" width="8.5703125" style="172" customWidth="1"/>
    <col min="2" max="2" width="7.140625" style="172" customWidth="1"/>
    <col min="3" max="3" width="2.85546875" style="172" customWidth="1"/>
    <col min="4" max="4" width="10.42578125" style="172" bestFit="1" customWidth="1"/>
    <col min="5" max="5" width="4" style="172" customWidth="1"/>
    <col min="6" max="6" width="9.5703125" style="172" customWidth="1"/>
    <col min="7" max="7" width="2.5703125" style="172" customWidth="1"/>
    <col min="8" max="8" width="12.28515625" style="172" customWidth="1"/>
    <col min="9" max="9" width="8.5703125" style="172" customWidth="1"/>
    <col min="10" max="10" width="7.28515625" style="172" customWidth="1"/>
    <col min="11" max="11" width="3" style="172" customWidth="1"/>
    <col min="12" max="12" width="9.140625" style="172"/>
    <col min="13" max="13" width="11.85546875" style="172" customWidth="1"/>
    <col min="14" max="14" width="9.5703125" style="172" customWidth="1"/>
    <col min="15" max="15" width="2.7109375" style="172" customWidth="1"/>
    <col min="16" max="16" width="12.28515625" style="172" customWidth="1"/>
    <col min="17" max="17" width="8.5703125" style="172" customWidth="1"/>
    <col min="18" max="18" width="7.140625" style="172" customWidth="1"/>
    <col min="19" max="19" width="3" style="172" customWidth="1"/>
    <col min="20" max="20" width="10.42578125" style="172" bestFit="1" customWidth="1"/>
    <col min="21" max="21" width="4" style="172" customWidth="1"/>
    <col min="22" max="22" width="9.5703125" style="172" customWidth="1"/>
    <col min="23" max="23" width="2.7109375" style="172" customWidth="1"/>
    <col min="24" max="24" width="12.28515625" style="172" customWidth="1"/>
    <col min="25" max="16384" width="9.140625" style="172"/>
  </cols>
  <sheetData>
    <row r="1" spans="1:67" ht="18.75" customHeight="1" thickBot="1" x14ac:dyDescent="0.3">
      <c r="A1" s="164" t="s">
        <v>112</v>
      </c>
      <c r="B1" s="169"/>
      <c r="C1" s="169"/>
      <c r="D1" s="246"/>
      <c r="E1" s="405">
        <f>Budget!$B$4</f>
        <v>0</v>
      </c>
      <c r="F1" s="406"/>
      <c r="G1" s="406"/>
      <c r="H1" s="406"/>
      <c r="I1" s="406"/>
      <c r="L1" s="164" t="s">
        <v>93</v>
      </c>
      <c r="M1" s="247">
        <f>Budget!$B$6</f>
        <v>0</v>
      </c>
      <c r="N1" s="247"/>
      <c r="O1" s="247"/>
      <c r="P1" s="247"/>
      <c r="Q1" s="407"/>
      <c r="R1" s="407"/>
      <c r="S1" s="407"/>
      <c r="T1" s="170"/>
      <c r="U1" s="407"/>
      <c r="V1" s="407"/>
      <c r="W1" s="407"/>
      <c r="X1" s="170"/>
    </row>
    <row r="2" spans="1:67" ht="15.6" customHeight="1" thickBot="1" x14ac:dyDescent="0.3">
      <c r="J2" s="27" t="s">
        <v>105</v>
      </c>
      <c r="K2" s="248"/>
      <c r="L2" s="248"/>
      <c r="M2" s="248"/>
      <c r="N2" s="248"/>
      <c r="Q2" s="407"/>
      <c r="R2" s="407"/>
      <c r="S2" s="407"/>
      <c r="T2" s="170"/>
      <c r="U2" s="407"/>
      <c r="V2" s="407"/>
      <c r="W2" s="407"/>
      <c r="X2" s="170"/>
    </row>
    <row r="3" spans="1:67" s="249" customFormat="1" ht="18.75" customHeight="1" thickBot="1" x14ac:dyDescent="0.3">
      <c r="A3" s="402" t="s">
        <v>113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4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</row>
    <row r="4" spans="1:67" ht="15" x14ac:dyDescent="0.25">
      <c r="A4" s="393" t="s">
        <v>95</v>
      </c>
      <c r="B4" s="394"/>
      <c r="C4" s="394"/>
      <c r="D4" s="394"/>
      <c r="E4" s="394"/>
      <c r="F4" s="394"/>
      <c r="G4" s="394"/>
      <c r="H4" s="395"/>
      <c r="I4" s="396" t="s">
        <v>96</v>
      </c>
      <c r="J4" s="397"/>
      <c r="K4" s="397"/>
      <c r="L4" s="397"/>
      <c r="M4" s="397"/>
      <c r="N4" s="397"/>
      <c r="O4" s="397"/>
      <c r="P4" s="398"/>
      <c r="Q4" s="399" t="s">
        <v>98</v>
      </c>
      <c r="R4" s="400"/>
      <c r="S4" s="400"/>
      <c r="T4" s="400"/>
      <c r="U4" s="400"/>
      <c r="V4" s="400"/>
      <c r="W4" s="400"/>
      <c r="X4" s="401"/>
    </row>
    <row r="5" spans="1:67" ht="20.100000000000001" customHeight="1" x14ac:dyDescent="0.25">
      <c r="A5" s="250" t="s">
        <v>114</v>
      </c>
      <c r="B5" s="251"/>
      <c r="C5" s="252"/>
      <c r="D5" s="253" t="s">
        <v>115</v>
      </c>
      <c r="E5" s="254"/>
      <c r="F5" s="255" t="s">
        <v>116</v>
      </c>
      <c r="G5" s="256"/>
      <c r="H5" s="257" t="s">
        <v>102</v>
      </c>
      <c r="I5" s="250" t="s">
        <v>114</v>
      </c>
      <c r="J5" s="251"/>
      <c r="K5" s="252"/>
      <c r="L5" s="253" t="s">
        <v>115</v>
      </c>
      <c r="M5" s="254"/>
      <c r="N5" s="255" t="s">
        <v>116</v>
      </c>
      <c r="O5" s="256"/>
      <c r="P5" s="257" t="s">
        <v>102</v>
      </c>
      <c r="Q5" s="250" t="s">
        <v>114</v>
      </c>
      <c r="R5" s="251"/>
      <c r="S5" s="252"/>
      <c r="T5" s="253" t="s">
        <v>115</v>
      </c>
      <c r="U5" s="254"/>
      <c r="V5" s="255" t="s">
        <v>116</v>
      </c>
      <c r="W5" s="256"/>
      <c r="X5" s="257" t="s">
        <v>102</v>
      </c>
    </row>
    <row r="6" spans="1:67" ht="20.100000000000001" customHeight="1" x14ac:dyDescent="0.25">
      <c r="A6" s="258" t="s">
        <v>117</v>
      </c>
      <c r="B6" s="239"/>
      <c r="C6" s="259"/>
      <c r="D6" s="260">
        <v>0</v>
      </c>
      <c r="E6" s="261" t="s">
        <v>118</v>
      </c>
      <c r="F6" s="262">
        <v>0</v>
      </c>
      <c r="G6" s="263"/>
      <c r="H6" s="264">
        <f t="shared" ref="H6:H11" si="0">D6*F6</f>
        <v>0</v>
      </c>
      <c r="I6" s="258" t="s">
        <v>117</v>
      </c>
      <c r="J6" s="239"/>
      <c r="K6" s="259"/>
      <c r="L6" s="260">
        <v>0</v>
      </c>
      <c r="M6" s="261" t="s">
        <v>118</v>
      </c>
      <c r="N6" s="262">
        <v>0</v>
      </c>
      <c r="O6" s="263"/>
      <c r="P6" s="264">
        <f t="shared" ref="P6:P11" si="1">L6*N6</f>
        <v>0</v>
      </c>
      <c r="Q6" s="258" t="s">
        <v>117</v>
      </c>
      <c r="R6" s="239"/>
      <c r="S6" s="259"/>
      <c r="T6" s="265">
        <v>0</v>
      </c>
      <c r="U6" s="261" t="s">
        <v>118</v>
      </c>
      <c r="V6" s="262">
        <v>0</v>
      </c>
      <c r="W6" s="263"/>
      <c r="X6" s="266">
        <f t="shared" ref="X6:X11" si="2">T6*V6</f>
        <v>0</v>
      </c>
    </row>
    <row r="7" spans="1:67" ht="20.100000000000001" customHeight="1" x14ac:dyDescent="0.25">
      <c r="A7" s="267" t="s">
        <v>119</v>
      </c>
      <c r="B7" s="239"/>
      <c r="C7" s="259"/>
      <c r="D7" s="260">
        <v>0</v>
      </c>
      <c r="E7" s="261" t="s">
        <v>118</v>
      </c>
      <c r="F7" s="262">
        <v>0</v>
      </c>
      <c r="G7" s="263"/>
      <c r="H7" s="264">
        <f t="shared" si="0"/>
        <v>0</v>
      </c>
      <c r="I7" s="267" t="s">
        <v>119</v>
      </c>
      <c r="J7" s="239"/>
      <c r="K7" s="259"/>
      <c r="L7" s="268">
        <v>0</v>
      </c>
      <c r="M7" s="261" t="s">
        <v>118</v>
      </c>
      <c r="N7" s="262">
        <v>0</v>
      </c>
      <c r="O7" s="263"/>
      <c r="P7" s="264">
        <f t="shared" si="1"/>
        <v>0</v>
      </c>
      <c r="Q7" s="267" t="s">
        <v>119</v>
      </c>
      <c r="R7" s="239"/>
      <c r="S7" s="259"/>
      <c r="T7" s="265">
        <v>0</v>
      </c>
      <c r="U7" s="261" t="s">
        <v>118</v>
      </c>
      <c r="V7" s="262">
        <v>0</v>
      </c>
      <c r="W7" s="263"/>
      <c r="X7" s="266">
        <f t="shared" si="2"/>
        <v>0</v>
      </c>
    </row>
    <row r="8" spans="1:67" ht="20.100000000000001" customHeight="1" x14ac:dyDescent="0.25">
      <c r="A8" s="267" t="s">
        <v>23</v>
      </c>
      <c r="B8" s="239"/>
      <c r="C8" s="259"/>
      <c r="D8" s="268">
        <v>0</v>
      </c>
      <c r="E8" s="261" t="s">
        <v>118</v>
      </c>
      <c r="F8" s="262">
        <v>0</v>
      </c>
      <c r="G8" s="263"/>
      <c r="H8" s="264">
        <f t="shared" si="0"/>
        <v>0</v>
      </c>
      <c r="I8" s="267" t="s">
        <v>23</v>
      </c>
      <c r="J8" s="239"/>
      <c r="K8" s="259"/>
      <c r="L8" s="268">
        <v>0</v>
      </c>
      <c r="M8" s="261" t="s">
        <v>118</v>
      </c>
      <c r="N8" s="262">
        <v>0</v>
      </c>
      <c r="O8" s="263"/>
      <c r="P8" s="264">
        <f t="shared" si="1"/>
        <v>0</v>
      </c>
      <c r="Q8" s="267" t="s">
        <v>23</v>
      </c>
      <c r="R8" s="239"/>
      <c r="S8" s="259"/>
      <c r="T8" s="265">
        <v>0</v>
      </c>
      <c r="U8" s="261" t="s">
        <v>118</v>
      </c>
      <c r="V8" s="262">
        <v>0</v>
      </c>
      <c r="W8" s="263"/>
      <c r="X8" s="266">
        <f t="shared" si="2"/>
        <v>0</v>
      </c>
    </row>
    <row r="9" spans="1:67" ht="20.100000000000001" customHeight="1" x14ac:dyDescent="0.25">
      <c r="A9" s="258" t="s">
        <v>120</v>
      </c>
      <c r="B9" s="239"/>
      <c r="C9" s="259"/>
      <c r="D9" s="268">
        <v>0</v>
      </c>
      <c r="E9" s="261" t="s">
        <v>118</v>
      </c>
      <c r="F9" s="262">
        <v>0</v>
      </c>
      <c r="G9" s="263"/>
      <c r="H9" s="264">
        <f t="shared" si="0"/>
        <v>0</v>
      </c>
      <c r="I9" s="258" t="s">
        <v>120</v>
      </c>
      <c r="J9" s="239"/>
      <c r="K9" s="259"/>
      <c r="L9" s="268">
        <v>0</v>
      </c>
      <c r="M9" s="261" t="s">
        <v>118</v>
      </c>
      <c r="N9" s="262">
        <v>0</v>
      </c>
      <c r="O9" s="263"/>
      <c r="P9" s="264">
        <f t="shared" si="1"/>
        <v>0</v>
      </c>
      <c r="Q9" s="258" t="s">
        <v>120</v>
      </c>
      <c r="R9" s="239"/>
      <c r="S9" s="259"/>
      <c r="T9" s="265">
        <v>0</v>
      </c>
      <c r="U9" s="261" t="s">
        <v>118</v>
      </c>
      <c r="V9" s="262">
        <v>0</v>
      </c>
      <c r="W9" s="263"/>
      <c r="X9" s="266">
        <f t="shared" si="2"/>
        <v>0</v>
      </c>
    </row>
    <row r="10" spans="1:67" ht="20.100000000000001" customHeight="1" x14ac:dyDescent="0.25">
      <c r="A10" s="390" t="s">
        <v>121</v>
      </c>
      <c r="B10" s="391"/>
      <c r="C10" s="259"/>
      <c r="D10" s="268">
        <v>0</v>
      </c>
      <c r="E10" s="261" t="s">
        <v>118</v>
      </c>
      <c r="F10" s="262">
        <v>0</v>
      </c>
      <c r="G10" s="263"/>
      <c r="H10" s="264">
        <f t="shared" si="0"/>
        <v>0</v>
      </c>
      <c r="I10" s="390" t="s">
        <v>121</v>
      </c>
      <c r="J10" s="391"/>
      <c r="K10" s="259"/>
      <c r="L10" s="268">
        <v>0</v>
      </c>
      <c r="M10" s="261" t="s">
        <v>118</v>
      </c>
      <c r="N10" s="262">
        <v>0</v>
      </c>
      <c r="O10" s="263"/>
      <c r="P10" s="264">
        <f t="shared" si="1"/>
        <v>0</v>
      </c>
      <c r="Q10" s="390" t="s">
        <v>121</v>
      </c>
      <c r="R10" s="391"/>
      <c r="S10" s="259"/>
      <c r="T10" s="265">
        <v>0</v>
      </c>
      <c r="U10" s="261" t="s">
        <v>118</v>
      </c>
      <c r="V10" s="262">
        <v>0</v>
      </c>
      <c r="W10" s="263"/>
      <c r="X10" s="266">
        <f>T10*V10</f>
        <v>0</v>
      </c>
    </row>
    <row r="11" spans="1:67" ht="20.100000000000001" customHeight="1" x14ac:dyDescent="0.25">
      <c r="A11" s="269" t="s">
        <v>122</v>
      </c>
      <c r="B11" s="239"/>
      <c r="C11" s="259"/>
      <c r="D11" s="268">
        <v>0</v>
      </c>
      <c r="E11" s="261" t="s">
        <v>118</v>
      </c>
      <c r="F11" s="262">
        <v>0</v>
      </c>
      <c r="G11" s="263"/>
      <c r="H11" s="264">
        <f t="shared" si="0"/>
        <v>0</v>
      </c>
      <c r="I11" s="269" t="s">
        <v>122</v>
      </c>
      <c r="J11" s="239"/>
      <c r="K11" s="259"/>
      <c r="L11" s="268">
        <v>0</v>
      </c>
      <c r="M11" s="261" t="s">
        <v>118</v>
      </c>
      <c r="N11" s="262">
        <v>0</v>
      </c>
      <c r="O11" s="263"/>
      <c r="P11" s="264">
        <f t="shared" si="1"/>
        <v>0</v>
      </c>
      <c r="Q11" s="269" t="s">
        <v>122</v>
      </c>
      <c r="R11" s="239"/>
      <c r="S11" s="259"/>
      <c r="T11" s="265">
        <v>0</v>
      </c>
      <c r="U11" s="261" t="s">
        <v>118</v>
      </c>
      <c r="V11" s="262">
        <v>0</v>
      </c>
      <c r="W11" s="263"/>
      <c r="X11" s="266">
        <f t="shared" si="2"/>
        <v>0</v>
      </c>
    </row>
    <row r="12" spans="1:67" ht="20.100000000000001" customHeight="1" thickBot="1" x14ac:dyDescent="0.3">
      <c r="A12" s="270"/>
      <c r="B12" s="271"/>
      <c r="C12" s="272"/>
      <c r="D12" s="273"/>
      <c r="E12" s="272"/>
      <c r="F12" s="274" t="s">
        <v>123</v>
      </c>
      <c r="G12" s="275"/>
      <c r="H12" s="276">
        <f>SUM(H6:H11)</f>
        <v>0</v>
      </c>
      <c r="I12" s="270"/>
      <c r="J12" s="271"/>
      <c r="K12" s="272"/>
      <c r="L12" s="273"/>
      <c r="M12" s="271"/>
      <c r="N12" s="274" t="s">
        <v>123</v>
      </c>
      <c r="O12" s="274"/>
      <c r="P12" s="276">
        <f>SUM(P6:P11)</f>
        <v>0</v>
      </c>
      <c r="Q12" s="270"/>
      <c r="R12" s="271"/>
      <c r="S12" s="272"/>
      <c r="T12" s="273"/>
      <c r="U12" s="271"/>
      <c r="V12" s="274" t="s">
        <v>123</v>
      </c>
      <c r="W12" s="275"/>
      <c r="X12" s="276">
        <f>SUM(X6:X11)</f>
        <v>0</v>
      </c>
    </row>
    <row r="13" spans="1:67" ht="18.75" thickBot="1" x14ac:dyDescent="0.3">
      <c r="A13" s="380" t="s">
        <v>113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2"/>
    </row>
    <row r="14" spans="1:67" ht="15" x14ac:dyDescent="0.25">
      <c r="A14" s="383" t="s">
        <v>97</v>
      </c>
      <c r="B14" s="384"/>
      <c r="C14" s="384"/>
      <c r="D14" s="384"/>
      <c r="E14" s="384"/>
      <c r="F14" s="384"/>
      <c r="G14" s="384"/>
      <c r="H14" s="385"/>
      <c r="I14" s="386" t="s">
        <v>99</v>
      </c>
      <c r="J14" s="387"/>
      <c r="K14" s="387"/>
      <c r="L14" s="387"/>
      <c r="M14" s="387"/>
      <c r="N14" s="387"/>
      <c r="O14" s="387"/>
      <c r="P14" s="388"/>
      <c r="Q14" s="389"/>
      <c r="R14" s="389"/>
      <c r="S14" s="389"/>
      <c r="T14" s="389"/>
      <c r="U14" s="389"/>
      <c r="V14" s="389"/>
      <c r="W14" s="389"/>
      <c r="X14" s="389"/>
    </row>
    <row r="15" spans="1:67" ht="15" x14ac:dyDescent="0.25">
      <c r="A15" s="250" t="s">
        <v>114</v>
      </c>
      <c r="B15" s="251"/>
      <c r="C15" s="252"/>
      <c r="D15" s="253" t="s">
        <v>115</v>
      </c>
      <c r="E15" s="254"/>
      <c r="F15" s="255" t="s">
        <v>116</v>
      </c>
      <c r="G15" s="256"/>
      <c r="H15" s="257" t="s">
        <v>102</v>
      </c>
      <c r="I15" s="250" t="s">
        <v>114</v>
      </c>
      <c r="J15" s="251"/>
      <c r="K15" s="252"/>
      <c r="L15" s="253" t="s">
        <v>115</v>
      </c>
      <c r="M15" s="254"/>
      <c r="N15" s="255" t="s">
        <v>116</v>
      </c>
      <c r="O15" s="256"/>
      <c r="P15" s="277" t="s">
        <v>102</v>
      </c>
      <c r="Q15" s="278"/>
      <c r="R15" s="278"/>
      <c r="S15" s="279"/>
      <c r="T15" s="280"/>
      <c r="U15" s="281"/>
      <c r="V15" s="282"/>
      <c r="W15" s="283"/>
      <c r="X15" s="284"/>
    </row>
    <row r="16" spans="1:67" ht="20.100000000000001" customHeight="1" x14ac:dyDescent="0.25">
      <c r="A16" s="258" t="s">
        <v>117</v>
      </c>
      <c r="B16" s="239"/>
      <c r="C16" s="259"/>
      <c r="D16" s="265">
        <v>0</v>
      </c>
      <c r="E16" s="261" t="s">
        <v>118</v>
      </c>
      <c r="F16" s="262">
        <v>0</v>
      </c>
      <c r="G16" s="285"/>
      <c r="H16" s="266">
        <f t="shared" ref="H16:H21" si="3">D16*F16</f>
        <v>0</v>
      </c>
      <c r="I16" s="258" t="s">
        <v>117</v>
      </c>
      <c r="J16" s="239"/>
      <c r="K16" s="259"/>
      <c r="L16" s="260">
        <v>0</v>
      </c>
      <c r="M16" s="261" t="s">
        <v>118</v>
      </c>
      <c r="N16" s="262">
        <v>0</v>
      </c>
      <c r="O16" s="263"/>
      <c r="P16" s="264">
        <f t="shared" ref="P16:P21" si="4">L16*N16</f>
        <v>0</v>
      </c>
      <c r="Q16" s="286"/>
      <c r="R16" s="259"/>
      <c r="S16" s="259"/>
      <c r="T16" s="287"/>
      <c r="U16" s="288"/>
      <c r="V16" s="289"/>
      <c r="W16" s="289"/>
      <c r="X16" s="290"/>
    </row>
    <row r="17" spans="1:24" ht="20.100000000000001" customHeight="1" x14ac:dyDescent="0.25">
      <c r="A17" s="267" t="s">
        <v>119</v>
      </c>
      <c r="B17" s="239"/>
      <c r="C17" s="259"/>
      <c r="D17" s="291">
        <v>0</v>
      </c>
      <c r="E17" s="261" t="s">
        <v>118</v>
      </c>
      <c r="F17" s="262">
        <v>0</v>
      </c>
      <c r="G17" s="285"/>
      <c r="H17" s="266">
        <f t="shared" si="3"/>
        <v>0</v>
      </c>
      <c r="I17" s="267" t="s">
        <v>119</v>
      </c>
      <c r="J17" s="239"/>
      <c r="K17" s="259"/>
      <c r="L17" s="260">
        <v>0</v>
      </c>
      <c r="M17" s="261" t="s">
        <v>118</v>
      </c>
      <c r="N17" s="262">
        <v>0</v>
      </c>
      <c r="O17" s="263"/>
      <c r="P17" s="264">
        <f t="shared" si="4"/>
        <v>0</v>
      </c>
      <c r="Q17" s="292"/>
      <c r="R17" s="259"/>
      <c r="S17" s="259"/>
      <c r="T17" s="287"/>
      <c r="U17" s="288"/>
      <c r="V17" s="289"/>
      <c r="W17" s="289"/>
      <c r="X17" s="290"/>
    </row>
    <row r="18" spans="1:24" ht="20.100000000000001" customHeight="1" x14ac:dyDescent="0.25">
      <c r="A18" s="267" t="s">
        <v>23</v>
      </c>
      <c r="B18" s="239"/>
      <c r="C18" s="259"/>
      <c r="D18" s="291">
        <v>0</v>
      </c>
      <c r="E18" s="261" t="s">
        <v>118</v>
      </c>
      <c r="F18" s="262">
        <v>0</v>
      </c>
      <c r="G18" s="285"/>
      <c r="H18" s="266">
        <f t="shared" si="3"/>
        <v>0</v>
      </c>
      <c r="I18" s="267" t="s">
        <v>23</v>
      </c>
      <c r="J18" s="239"/>
      <c r="K18" s="259"/>
      <c r="L18" s="268">
        <v>0</v>
      </c>
      <c r="M18" s="261" t="s">
        <v>118</v>
      </c>
      <c r="N18" s="262">
        <v>0</v>
      </c>
      <c r="O18" s="263"/>
      <c r="P18" s="264">
        <f t="shared" si="4"/>
        <v>0</v>
      </c>
      <c r="Q18" s="292"/>
      <c r="R18" s="259"/>
      <c r="S18" s="259"/>
      <c r="T18" s="287"/>
      <c r="U18" s="288"/>
      <c r="V18" s="289"/>
      <c r="W18" s="289"/>
      <c r="X18" s="290"/>
    </row>
    <row r="19" spans="1:24" ht="20.100000000000001" customHeight="1" x14ac:dyDescent="0.25">
      <c r="A19" s="258" t="s">
        <v>120</v>
      </c>
      <c r="B19" s="239"/>
      <c r="C19" s="259"/>
      <c r="D19" s="291">
        <v>0</v>
      </c>
      <c r="E19" s="261" t="s">
        <v>118</v>
      </c>
      <c r="F19" s="262">
        <v>0</v>
      </c>
      <c r="G19" s="285"/>
      <c r="H19" s="266">
        <f t="shared" si="3"/>
        <v>0</v>
      </c>
      <c r="I19" s="258" t="s">
        <v>120</v>
      </c>
      <c r="J19" s="239"/>
      <c r="K19" s="259"/>
      <c r="L19" s="268">
        <v>0</v>
      </c>
      <c r="M19" s="261" t="s">
        <v>118</v>
      </c>
      <c r="N19" s="262">
        <v>0</v>
      </c>
      <c r="O19" s="263"/>
      <c r="P19" s="264">
        <f t="shared" si="4"/>
        <v>0</v>
      </c>
      <c r="Q19" s="286"/>
      <c r="R19" s="259"/>
      <c r="S19" s="259"/>
      <c r="T19" s="287"/>
      <c r="U19" s="288"/>
      <c r="V19" s="289"/>
      <c r="W19" s="289"/>
      <c r="X19" s="290"/>
    </row>
    <row r="20" spans="1:24" ht="20.100000000000001" customHeight="1" x14ac:dyDescent="0.25">
      <c r="A20" s="390" t="s">
        <v>121</v>
      </c>
      <c r="B20" s="391"/>
      <c r="C20" s="259"/>
      <c r="D20" s="293">
        <v>0</v>
      </c>
      <c r="E20" s="261" t="s">
        <v>118</v>
      </c>
      <c r="F20" s="262">
        <v>0</v>
      </c>
      <c r="G20" s="285"/>
      <c r="H20" s="266">
        <f t="shared" si="3"/>
        <v>0</v>
      </c>
      <c r="I20" s="390" t="s">
        <v>121</v>
      </c>
      <c r="J20" s="391"/>
      <c r="K20" s="259"/>
      <c r="L20" s="268">
        <v>0</v>
      </c>
      <c r="M20" s="261" t="s">
        <v>118</v>
      </c>
      <c r="N20" s="262">
        <v>0</v>
      </c>
      <c r="O20" s="263"/>
      <c r="P20" s="264">
        <f t="shared" si="4"/>
        <v>0</v>
      </c>
      <c r="Q20" s="392"/>
      <c r="R20" s="392"/>
      <c r="S20" s="259"/>
      <c r="T20" s="287"/>
      <c r="U20" s="288"/>
      <c r="V20" s="289"/>
      <c r="W20" s="289"/>
      <c r="X20" s="290"/>
    </row>
    <row r="21" spans="1:24" ht="20.100000000000001" customHeight="1" x14ac:dyDescent="0.25">
      <c r="A21" s="269" t="s">
        <v>122</v>
      </c>
      <c r="B21" s="239"/>
      <c r="C21" s="259"/>
      <c r="D21" s="265">
        <v>0</v>
      </c>
      <c r="E21" s="261" t="s">
        <v>118</v>
      </c>
      <c r="F21" s="262">
        <v>0</v>
      </c>
      <c r="G21" s="285"/>
      <c r="H21" s="266">
        <f t="shared" si="3"/>
        <v>0</v>
      </c>
      <c r="I21" s="269" t="s">
        <v>122</v>
      </c>
      <c r="J21" s="239"/>
      <c r="K21" s="259"/>
      <c r="L21" s="268">
        <v>0</v>
      </c>
      <c r="M21" s="261" t="s">
        <v>118</v>
      </c>
      <c r="N21" s="262">
        <v>0</v>
      </c>
      <c r="O21" s="263"/>
      <c r="P21" s="264">
        <f t="shared" si="4"/>
        <v>0</v>
      </c>
      <c r="Q21" s="165"/>
      <c r="R21" s="259"/>
      <c r="S21" s="259"/>
      <c r="T21" s="287"/>
      <c r="U21" s="288"/>
      <c r="V21" s="289"/>
      <c r="W21" s="289"/>
      <c r="X21" s="290"/>
    </row>
    <row r="22" spans="1:24" ht="20.100000000000001" customHeight="1" thickBot="1" x14ac:dyDescent="0.3">
      <c r="A22" s="270"/>
      <c r="B22" s="271"/>
      <c r="C22" s="272"/>
      <c r="D22" s="273"/>
      <c r="E22" s="271"/>
      <c r="F22" s="274" t="s">
        <v>123</v>
      </c>
      <c r="G22" s="274"/>
      <c r="H22" s="276">
        <f>SUM(H16:H21)</f>
        <v>0</v>
      </c>
      <c r="I22" s="270"/>
      <c r="J22" s="271"/>
      <c r="K22" s="272"/>
      <c r="L22" s="273"/>
      <c r="M22" s="272"/>
      <c r="N22" s="274" t="s">
        <v>123</v>
      </c>
      <c r="O22" s="275"/>
      <c r="P22" s="276">
        <f>SUM(P16:P21)</f>
        <v>0</v>
      </c>
      <c r="Q22" s="259"/>
      <c r="R22" s="259"/>
      <c r="S22" s="259"/>
      <c r="T22" s="286"/>
      <c r="U22" s="259"/>
      <c r="V22" s="294"/>
      <c r="W22" s="294"/>
      <c r="X22" s="295"/>
    </row>
    <row r="23" spans="1:24" ht="20.100000000000001" customHeight="1" x14ac:dyDescent="0.2"/>
    <row r="26" spans="1:24" x14ac:dyDescent="0.2">
      <c r="V26" s="172" t="s">
        <v>124</v>
      </c>
    </row>
    <row r="30" spans="1:24" x14ac:dyDescent="0.2">
      <c r="A30" s="296" t="s">
        <v>80</v>
      </c>
    </row>
    <row r="31" spans="1:24" ht="14.25" x14ac:dyDescent="0.2">
      <c r="A31" s="172" t="s">
        <v>80</v>
      </c>
      <c r="C31" s="279"/>
      <c r="D31" s="245"/>
      <c r="E31" s="245"/>
      <c r="F31" s="245"/>
      <c r="G31" s="245"/>
      <c r="H31" s="245"/>
      <c r="I31" s="245"/>
      <c r="J31" s="245"/>
      <c r="K31" s="245"/>
      <c r="L31" s="245"/>
    </row>
  </sheetData>
  <mergeCells count="19">
    <mergeCell ref="A3:X3"/>
    <mergeCell ref="E1:I1"/>
    <mergeCell ref="Q1:S1"/>
    <mergeCell ref="U1:W1"/>
    <mergeCell ref="Q2:S2"/>
    <mergeCell ref="U2:W2"/>
    <mergeCell ref="A4:H4"/>
    <mergeCell ref="I4:P4"/>
    <mergeCell ref="Q4:X4"/>
    <mergeCell ref="A10:B10"/>
    <mergeCell ref="I10:J10"/>
    <mergeCell ref="Q10:R10"/>
    <mergeCell ref="A13:X13"/>
    <mergeCell ref="A14:H14"/>
    <mergeCell ref="I14:P14"/>
    <mergeCell ref="Q14:X14"/>
    <mergeCell ref="A20:B20"/>
    <mergeCell ref="I20:J20"/>
    <mergeCell ref="Q20:R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A112" workbookViewId="0">
      <selection activeCell="E127" sqref="E127"/>
    </sheetView>
  </sheetViews>
  <sheetFormatPr defaultRowHeight="12.75" x14ac:dyDescent="0.2"/>
  <cols>
    <col min="1" max="1" width="54.140625" style="301" customWidth="1"/>
    <col min="2" max="3" width="30.7109375" style="301" customWidth="1"/>
    <col min="4" max="4" width="18.7109375" style="302" customWidth="1"/>
    <col min="5" max="5" width="6.140625" style="302" customWidth="1"/>
    <col min="6" max="9" width="9.28515625" style="301" customWidth="1"/>
    <col min="10" max="16384" width="9.140625" style="301"/>
  </cols>
  <sheetData>
    <row r="1" spans="1:16" ht="16.5" thickBot="1" x14ac:dyDescent="0.3">
      <c r="A1" s="164" t="s">
        <v>112</v>
      </c>
      <c r="B1" s="297">
        <f>Budget!$B$4</f>
        <v>0</v>
      </c>
      <c r="C1" s="164" t="s">
        <v>93</v>
      </c>
      <c r="D1" s="247">
        <f>Budget!$B$6</f>
        <v>0</v>
      </c>
      <c r="E1" s="247"/>
      <c r="F1" s="298"/>
      <c r="G1" s="298"/>
      <c r="H1" s="298"/>
      <c r="I1" s="298"/>
      <c r="J1" s="281"/>
      <c r="K1" s="281"/>
      <c r="L1" s="299"/>
      <c r="M1" s="299"/>
      <c r="N1" s="299"/>
      <c r="O1" s="300"/>
      <c r="P1" s="300"/>
    </row>
    <row r="2" spans="1:16" ht="15.95" customHeight="1" thickBot="1" x14ac:dyDescent="0.25"/>
    <row r="3" spans="1:16" ht="15.95" customHeight="1" thickBot="1" x14ac:dyDescent="0.35">
      <c r="A3" s="303" t="str">
        <f>[1]Budget!$A$10</f>
        <v>Category</v>
      </c>
      <c r="B3" s="446" t="s">
        <v>125</v>
      </c>
      <c r="C3" s="447"/>
      <c r="D3" s="448" t="s">
        <v>126</v>
      </c>
      <c r="E3" s="449"/>
    </row>
    <row r="4" spans="1:16" ht="15.95" customHeight="1" thickBot="1" x14ac:dyDescent="0.3">
      <c r="A4" s="304" t="s">
        <v>12</v>
      </c>
      <c r="B4" s="305"/>
      <c r="C4" s="305"/>
      <c r="D4" s="450"/>
      <c r="E4" s="451"/>
    </row>
    <row r="5" spans="1:16" ht="15.95" customHeight="1" x14ac:dyDescent="0.25">
      <c r="A5" s="23" t="s">
        <v>18</v>
      </c>
      <c r="B5" s="439"/>
      <c r="C5" s="439"/>
      <c r="D5" s="440"/>
      <c r="E5" s="440"/>
    </row>
    <row r="6" spans="1:16" ht="15.95" customHeight="1" x14ac:dyDescent="0.25">
      <c r="A6" s="23" t="s">
        <v>19</v>
      </c>
      <c r="B6" s="439"/>
      <c r="C6" s="439"/>
      <c r="D6" s="440"/>
      <c r="E6" s="440"/>
    </row>
    <row r="7" spans="1:16" ht="15.95" customHeight="1" x14ac:dyDescent="0.25">
      <c r="A7" s="23" t="s">
        <v>20</v>
      </c>
      <c r="B7" s="439"/>
      <c r="C7" s="439"/>
      <c r="D7" s="440"/>
      <c r="E7" s="440"/>
    </row>
    <row r="8" spans="1:16" ht="15.95" customHeight="1" x14ac:dyDescent="0.25">
      <c r="A8" s="23" t="s">
        <v>21</v>
      </c>
      <c r="B8" s="439"/>
      <c r="C8" s="439"/>
      <c r="D8" s="440"/>
      <c r="E8" s="440"/>
    </row>
    <row r="9" spans="1:16" ht="15.95" customHeight="1" x14ac:dyDescent="0.25">
      <c r="A9" s="23" t="s">
        <v>127</v>
      </c>
      <c r="B9" s="439"/>
      <c r="C9" s="439"/>
      <c r="D9" s="440"/>
      <c r="E9" s="440"/>
    </row>
    <row r="10" spans="1:16" ht="15.95" customHeight="1" x14ac:dyDescent="0.25">
      <c r="A10" s="23" t="s">
        <v>23</v>
      </c>
      <c r="B10" s="439"/>
      <c r="C10" s="439"/>
      <c r="D10" s="440"/>
      <c r="E10" s="440"/>
      <c r="G10" s="13"/>
      <c r="H10" s="13"/>
      <c r="I10" s="13"/>
      <c r="J10" s="28"/>
    </row>
    <row r="11" spans="1:16" ht="15.95" customHeight="1" x14ac:dyDescent="0.25">
      <c r="A11" s="23" t="s">
        <v>25</v>
      </c>
      <c r="B11" s="439"/>
      <c r="C11" s="439"/>
      <c r="D11" s="440"/>
      <c r="E11" s="440"/>
    </row>
    <row r="12" spans="1:16" ht="15.95" customHeight="1" x14ac:dyDescent="0.25">
      <c r="A12" s="23" t="s">
        <v>26</v>
      </c>
      <c r="B12" s="439"/>
      <c r="C12" s="439"/>
      <c r="D12" s="440"/>
      <c r="E12" s="440"/>
    </row>
    <row r="13" spans="1:16" ht="15.95" customHeight="1" x14ac:dyDescent="0.25">
      <c r="A13" s="23" t="s">
        <v>27</v>
      </c>
      <c r="B13" s="439"/>
      <c r="C13" s="439"/>
      <c r="D13" s="440"/>
      <c r="E13" s="440"/>
    </row>
    <row r="14" spans="1:16" ht="15.95" customHeight="1" thickBot="1" x14ac:dyDescent="0.3">
      <c r="A14" s="30" t="s">
        <v>128</v>
      </c>
      <c r="B14" s="441"/>
      <c r="C14" s="441"/>
      <c r="D14" s="442"/>
      <c r="E14" s="442"/>
    </row>
    <row r="15" spans="1:16" ht="15.95" customHeight="1" thickBot="1" x14ac:dyDescent="0.3">
      <c r="A15" s="304" t="s">
        <v>29</v>
      </c>
      <c r="B15" s="443"/>
      <c r="C15" s="443"/>
      <c r="D15" s="411">
        <f>SUM(D5:E14)</f>
        <v>0</v>
      </c>
      <c r="E15" s="412"/>
      <c r="F15" s="27" t="s">
        <v>105</v>
      </c>
      <c r="G15" s="221"/>
      <c r="H15" s="221"/>
      <c r="I15" s="221"/>
      <c r="J15" s="221"/>
      <c r="K15" s="306"/>
      <c r="L15" s="306"/>
      <c r="M15" s="306"/>
    </row>
    <row r="16" spans="1:16" ht="15.95" customHeight="1" thickBot="1" x14ac:dyDescent="0.3">
      <c r="A16" s="307" t="s">
        <v>30</v>
      </c>
      <c r="B16" s="418"/>
      <c r="C16" s="418"/>
      <c r="D16" s="428"/>
      <c r="E16" s="429"/>
    </row>
    <row r="17" spans="1:10" ht="15.95" customHeight="1" x14ac:dyDescent="0.25">
      <c r="A17" s="38" t="s">
        <v>31</v>
      </c>
      <c r="B17" s="444"/>
      <c r="C17" s="444"/>
      <c r="D17" s="445"/>
      <c r="E17" s="445"/>
    </row>
    <row r="18" spans="1:10" ht="15.95" customHeight="1" x14ac:dyDescent="0.25">
      <c r="A18" s="38" t="s">
        <v>32</v>
      </c>
      <c r="B18" s="439"/>
      <c r="C18" s="439"/>
      <c r="D18" s="440"/>
      <c r="E18" s="440"/>
    </row>
    <row r="19" spans="1:10" ht="15.95" customHeight="1" x14ac:dyDescent="0.25">
      <c r="A19" s="36" t="s">
        <v>33</v>
      </c>
      <c r="B19" s="439"/>
      <c r="C19" s="439"/>
      <c r="D19" s="440"/>
      <c r="E19" s="440"/>
    </row>
    <row r="20" spans="1:10" ht="15.95" customHeight="1" x14ac:dyDescent="0.25">
      <c r="A20" s="36" t="s">
        <v>34</v>
      </c>
      <c r="B20" s="439"/>
      <c r="C20" s="439"/>
      <c r="D20" s="440"/>
      <c r="E20" s="440"/>
    </row>
    <row r="21" spans="1:10" ht="15.95" customHeight="1" x14ac:dyDescent="0.25">
      <c r="A21" s="36" t="s">
        <v>35</v>
      </c>
      <c r="B21" s="439"/>
      <c r="C21" s="439"/>
      <c r="D21" s="440"/>
      <c r="E21" s="440"/>
    </row>
    <row r="22" spans="1:10" ht="15.95" customHeight="1" x14ac:dyDescent="0.25">
      <c r="A22" s="36" t="s">
        <v>36</v>
      </c>
      <c r="B22" s="439"/>
      <c r="C22" s="439"/>
      <c r="D22" s="440"/>
      <c r="E22" s="440"/>
    </row>
    <row r="23" spans="1:10" ht="15.95" customHeight="1" x14ac:dyDescent="0.25">
      <c r="A23" s="36" t="s">
        <v>37</v>
      </c>
      <c r="B23" s="439"/>
      <c r="C23" s="439"/>
      <c r="D23" s="440"/>
      <c r="E23" s="440"/>
    </row>
    <row r="24" spans="1:10" ht="15.95" customHeight="1" x14ac:dyDescent="0.25">
      <c r="A24" s="36" t="s">
        <v>38</v>
      </c>
      <c r="B24" s="439"/>
      <c r="C24" s="439"/>
      <c r="D24" s="440"/>
      <c r="E24" s="440"/>
    </row>
    <row r="25" spans="1:10" ht="15.95" customHeight="1" x14ac:dyDescent="0.25">
      <c r="A25" s="36" t="s">
        <v>39</v>
      </c>
      <c r="B25" s="439"/>
      <c r="C25" s="439"/>
      <c r="D25" s="440"/>
      <c r="E25" s="440"/>
    </row>
    <row r="26" spans="1:10" ht="15.95" customHeight="1" thickBot="1" x14ac:dyDescent="0.3">
      <c r="A26" s="39" t="s">
        <v>40</v>
      </c>
      <c r="B26" s="441"/>
      <c r="C26" s="441"/>
      <c r="D26" s="442"/>
      <c r="E26" s="442"/>
    </row>
    <row r="27" spans="1:10" ht="15.95" customHeight="1" thickBot="1" x14ac:dyDescent="0.3">
      <c r="A27" s="307" t="s">
        <v>41</v>
      </c>
      <c r="B27" s="443"/>
      <c r="C27" s="443"/>
      <c r="D27" s="411">
        <f>SUM(D17:E26)</f>
        <v>0</v>
      </c>
      <c r="E27" s="412"/>
      <c r="F27" s="27" t="s">
        <v>105</v>
      </c>
      <c r="G27" s="221"/>
      <c r="H27" s="221"/>
      <c r="I27" s="221"/>
      <c r="J27" s="221"/>
    </row>
    <row r="28" spans="1:10" ht="15.95" customHeight="1" thickBot="1" x14ac:dyDescent="0.3">
      <c r="A28" s="308" t="s">
        <v>42</v>
      </c>
      <c r="B28" s="438"/>
      <c r="C28" s="438"/>
      <c r="D28" s="414">
        <f>D27+D15</f>
        <v>0</v>
      </c>
      <c r="E28" s="415"/>
      <c r="F28" s="27" t="s">
        <v>105</v>
      </c>
      <c r="G28" s="221"/>
      <c r="H28" s="221"/>
      <c r="I28" s="221"/>
      <c r="J28" s="221"/>
    </row>
    <row r="29" spans="1:10" ht="15.95" customHeight="1" thickBot="1" x14ac:dyDescent="0.3">
      <c r="A29" s="309" t="s">
        <v>43</v>
      </c>
      <c r="B29" s="418"/>
      <c r="C29" s="418"/>
      <c r="D29" s="428"/>
      <c r="E29" s="429"/>
    </row>
    <row r="30" spans="1:10" ht="15.95" customHeight="1" x14ac:dyDescent="0.25">
      <c r="A30" s="48" t="s">
        <v>18</v>
      </c>
      <c r="B30" s="432"/>
      <c r="C30" s="432"/>
      <c r="D30" s="433"/>
      <c r="E30" s="433"/>
    </row>
    <row r="31" spans="1:10" ht="15.95" customHeight="1" x14ac:dyDescent="0.25">
      <c r="A31" s="48" t="s">
        <v>21</v>
      </c>
      <c r="B31" s="432"/>
      <c r="C31" s="432"/>
      <c r="D31" s="433"/>
      <c r="E31" s="433"/>
    </row>
    <row r="32" spans="1:10" ht="15.95" customHeight="1" x14ac:dyDescent="0.25">
      <c r="A32" s="48" t="s">
        <v>129</v>
      </c>
      <c r="B32" s="432"/>
      <c r="C32" s="432"/>
      <c r="D32" s="433"/>
      <c r="E32" s="433"/>
    </row>
    <row r="33" spans="1:10" ht="15.95" customHeight="1" x14ac:dyDescent="0.25">
      <c r="A33" s="48" t="s">
        <v>25</v>
      </c>
      <c r="B33" s="432"/>
      <c r="C33" s="432"/>
      <c r="D33" s="433"/>
      <c r="E33" s="433"/>
    </row>
    <row r="34" spans="1:10" ht="15.95" customHeight="1" x14ac:dyDescent="0.25">
      <c r="A34" s="48" t="s">
        <v>26</v>
      </c>
      <c r="B34" s="432"/>
      <c r="C34" s="432"/>
      <c r="D34" s="433"/>
      <c r="E34" s="433"/>
    </row>
    <row r="35" spans="1:10" ht="15.95" customHeight="1" thickBot="1" x14ac:dyDescent="0.3">
      <c r="A35" s="53" t="s">
        <v>128</v>
      </c>
      <c r="B35" s="432"/>
      <c r="C35" s="432"/>
      <c r="D35" s="433"/>
      <c r="E35" s="433"/>
    </row>
    <row r="36" spans="1:10" ht="15.95" customHeight="1" thickBot="1" x14ac:dyDescent="0.3">
      <c r="A36" s="309" t="s">
        <v>46</v>
      </c>
      <c r="B36" s="418"/>
      <c r="C36" s="418"/>
      <c r="D36" s="411">
        <f>SUM(D30:E35)</f>
        <v>0</v>
      </c>
      <c r="E36" s="412"/>
      <c r="F36" s="27" t="s">
        <v>105</v>
      </c>
      <c r="G36" s="221"/>
      <c r="H36" s="221"/>
      <c r="I36" s="221"/>
      <c r="J36" s="221"/>
    </row>
    <row r="37" spans="1:10" ht="15.95" customHeight="1" thickBot="1" x14ac:dyDescent="0.3">
      <c r="A37" s="310" t="s">
        <v>47</v>
      </c>
      <c r="B37" s="435"/>
      <c r="C37" s="435"/>
      <c r="D37" s="436"/>
      <c r="E37" s="437"/>
    </row>
    <row r="38" spans="1:10" ht="15.95" customHeight="1" x14ac:dyDescent="0.25">
      <c r="A38" s="60" t="s">
        <v>48</v>
      </c>
      <c r="B38" s="432"/>
      <c r="C38" s="432"/>
      <c r="D38" s="433"/>
      <c r="E38" s="433"/>
    </row>
    <row r="39" spans="1:10" ht="15.95" customHeight="1" x14ac:dyDescent="0.25">
      <c r="A39" s="61" t="s">
        <v>49</v>
      </c>
      <c r="B39" s="432"/>
      <c r="C39" s="432"/>
      <c r="D39" s="433"/>
      <c r="E39" s="433"/>
    </row>
    <row r="40" spans="1:10" ht="15.95" customHeight="1" thickBot="1" x14ac:dyDescent="0.3">
      <c r="A40" s="62" t="s">
        <v>40</v>
      </c>
      <c r="B40" s="432"/>
      <c r="C40" s="432"/>
      <c r="D40" s="433"/>
      <c r="E40" s="433"/>
    </row>
    <row r="41" spans="1:10" ht="15.95" customHeight="1" thickBot="1" x14ac:dyDescent="0.3">
      <c r="A41" s="310" t="s">
        <v>50</v>
      </c>
      <c r="B41" s="418"/>
      <c r="C41" s="418"/>
      <c r="D41" s="411">
        <f>SUM(D38:E40)</f>
        <v>0</v>
      </c>
      <c r="E41" s="412"/>
      <c r="F41" s="27" t="s">
        <v>105</v>
      </c>
      <c r="G41" s="221"/>
      <c r="H41" s="221"/>
      <c r="I41" s="221"/>
      <c r="J41" s="221"/>
    </row>
    <row r="42" spans="1:10" ht="15.95" customHeight="1" thickBot="1" x14ac:dyDescent="0.3">
      <c r="A42" s="311" t="s">
        <v>51</v>
      </c>
      <c r="B42" s="434"/>
      <c r="C42" s="434"/>
      <c r="D42" s="414">
        <f>+D36+D41</f>
        <v>0</v>
      </c>
      <c r="E42" s="415"/>
      <c r="F42" s="27" t="s">
        <v>105</v>
      </c>
      <c r="G42" s="221"/>
      <c r="H42" s="221"/>
      <c r="I42" s="221"/>
      <c r="J42" s="221"/>
    </row>
    <row r="43" spans="1:10" ht="15.95" customHeight="1" thickBot="1" x14ac:dyDescent="0.3">
      <c r="A43" s="312" t="s">
        <v>52</v>
      </c>
      <c r="B43" s="418"/>
      <c r="C43" s="418"/>
      <c r="D43" s="428"/>
      <c r="E43" s="429"/>
    </row>
    <row r="44" spans="1:10" ht="15.95" customHeight="1" x14ac:dyDescent="0.25">
      <c r="A44" s="73" t="s">
        <v>18</v>
      </c>
      <c r="B44" s="430"/>
      <c r="C44" s="430"/>
      <c r="D44" s="431"/>
      <c r="E44" s="431"/>
    </row>
    <row r="45" spans="1:10" ht="15.95" customHeight="1" x14ac:dyDescent="0.25">
      <c r="A45" s="73" t="s">
        <v>21</v>
      </c>
      <c r="B45" s="430"/>
      <c r="C45" s="430"/>
      <c r="D45" s="431"/>
      <c r="E45" s="431"/>
    </row>
    <row r="46" spans="1:10" ht="15.95" customHeight="1" x14ac:dyDescent="0.25">
      <c r="A46" s="73" t="s">
        <v>130</v>
      </c>
      <c r="B46" s="430"/>
      <c r="C46" s="430"/>
      <c r="D46" s="431"/>
      <c r="E46" s="431"/>
    </row>
    <row r="47" spans="1:10" ht="15.95" customHeight="1" x14ac:dyDescent="0.25">
      <c r="A47" s="73" t="s">
        <v>25</v>
      </c>
      <c r="B47" s="430"/>
      <c r="C47" s="430"/>
      <c r="D47" s="431"/>
      <c r="E47" s="431"/>
    </row>
    <row r="48" spans="1:10" ht="15.95" customHeight="1" x14ac:dyDescent="0.25">
      <c r="A48" s="73" t="s">
        <v>26</v>
      </c>
      <c r="B48" s="430"/>
      <c r="C48" s="430"/>
      <c r="D48" s="431"/>
      <c r="E48" s="431"/>
    </row>
    <row r="49" spans="1:10" ht="15.95" customHeight="1" x14ac:dyDescent="0.25">
      <c r="A49" s="73" t="s">
        <v>55</v>
      </c>
      <c r="B49" s="430"/>
      <c r="C49" s="430"/>
      <c r="D49" s="431"/>
      <c r="E49" s="431"/>
    </row>
    <row r="50" spans="1:10" ht="15.95" customHeight="1" thickBot="1" x14ac:dyDescent="0.3">
      <c r="A50" s="76" t="s">
        <v>131</v>
      </c>
      <c r="B50" s="430"/>
      <c r="C50" s="430"/>
      <c r="D50" s="431"/>
      <c r="E50" s="431"/>
    </row>
    <row r="51" spans="1:10" ht="15.95" customHeight="1" thickBot="1" x14ac:dyDescent="0.3">
      <c r="A51" s="312" t="s">
        <v>57</v>
      </c>
      <c r="B51" s="418"/>
      <c r="C51" s="418"/>
      <c r="D51" s="411">
        <f>SUM(D44:E50)</f>
        <v>0</v>
      </c>
      <c r="E51" s="412"/>
      <c r="F51" s="27" t="s">
        <v>105</v>
      </c>
      <c r="G51" s="221"/>
      <c r="H51" s="221"/>
      <c r="I51" s="221"/>
      <c r="J51" s="221"/>
    </row>
    <row r="52" spans="1:10" ht="15.95" customHeight="1" thickBot="1" x14ac:dyDescent="0.3">
      <c r="A52" s="313" t="s">
        <v>58</v>
      </c>
      <c r="B52" s="418"/>
      <c r="C52" s="418"/>
      <c r="D52" s="428"/>
      <c r="E52" s="429"/>
    </row>
    <row r="53" spans="1:10" ht="15.95" customHeight="1" x14ac:dyDescent="0.25">
      <c r="A53" s="70" t="s">
        <v>59</v>
      </c>
      <c r="B53" s="430"/>
      <c r="C53" s="430"/>
      <c r="D53" s="431"/>
      <c r="E53" s="431"/>
    </row>
    <row r="54" spans="1:10" ht="15.95" customHeight="1" x14ac:dyDescent="0.25">
      <c r="A54" s="73" t="s">
        <v>60</v>
      </c>
      <c r="B54" s="430"/>
      <c r="C54" s="430"/>
      <c r="D54" s="431"/>
      <c r="E54" s="431"/>
    </row>
    <row r="55" spans="1:10" ht="15.95" customHeight="1" x14ac:dyDescent="0.25">
      <c r="A55" s="73" t="s">
        <v>61</v>
      </c>
      <c r="B55" s="430"/>
      <c r="C55" s="430"/>
      <c r="D55" s="431"/>
      <c r="E55" s="431"/>
    </row>
    <row r="56" spans="1:10" ht="15.95" customHeight="1" x14ac:dyDescent="0.25">
      <c r="A56" s="73" t="s">
        <v>62</v>
      </c>
      <c r="B56" s="430"/>
      <c r="C56" s="430"/>
      <c r="D56" s="431"/>
      <c r="E56" s="431"/>
    </row>
    <row r="57" spans="1:10" ht="15.95" customHeight="1" x14ac:dyDescent="0.25">
      <c r="A57" s="73" t="s">
        <v>63</v>
      </c>
      <c r="B57" s="430"/>
      <c r="C57" s="430"/>
      <c r="D57" s="431"/>
      <c r="E57" s="431"/>
    </row>
    <row r="58" spans="1:10" ht="15.95" customHeight="1" thickBot="1" x14ac:dyDescent="0.3">
      <c r="A58" s="76" t="s">
        <v>64</v>
      </c>
      <c r="B58" s="430"/>
      <c r="C58" s="430"/>
      <c r="D58" s="431"/>
      <c r="E58" s="431"/>
    </row>
    <row r="59" spans="1:10" ht="15.95" customHeight="1" thickBot="1" x14ac:dyDescent="0.3">
      <c r="A59" s="313" t="s">
        <v>65</v>
      </c>
      <c r="B59" s="418"/>
      <c r="C59" s="418"/>
      <c r="D59" s="411">
        <f>SUM(D53:E58)</f>
        <v>0</v>
      </c>
      <c r="E59" s="412"/>
      <c r="F59" s="27" t="s">
        <v>105</v>
      </c>
      <c r="G59" s="221"/>
      <c r="H59" s="221"/>
      <c r="I59" s="221"/>
      <c r="J59" s="221"/>
    </row>
    <row r="60" spans="1:10" ht="15.95" customHeight="1" thickBot="1" x14ac:dyDescent="0.3">
      <c r="A60" s="313" t="s">
        <v>66</v>
      </c>
      <c r="B60" s="418"/>
      <c r="C60" s="418"/>
      <c r="D60" s="428"/>
      <c r="E60" s="429"/>
    </row>
    <row r="61" spans="1:10" ht="30.75" customHeight="1" x14ac:dyDescent="0.25">
      <c r="A61" s="70" t="s">
        <v>67</v>
      </c>
      <c r="B61" s="430"/>
      <c r="C61" s="430"/>
      <c r="D61" s="431"/>
      <c r="E61" s="431"/>
    </row>
    <row r="62" spans="1:10" ht="30.75" customHeight="1" thickBot="1" x14ac:dyDescent="0.3">
      <c r="A62" s="76" t="s">
        <v>68</v>
      </c>
      <c r="B62" s="430"/>
      <c r="C62" s="430"/>
      <c r="D62" s="431"/>
      <c r="E62" s="431"/>
    </row>
    <row r="63" spans="1:10" ht="15.95" customHeight="1" thickBot="1" x14ac:dyDescent="0.3">
      <c r="A63" s="313" t="s">
        <v>69</v>
      </c>
      <c r="B63" s="418"/>
      <c r="C63" s="418"/>
      <c r="D63" s="411">
        <f>SUM(D61:E62)</f>
        <v>0</v>
      </c>
      <c r="E63" s="412"/>
      <c r="F63" s="27" t="s">
        <v>105</v>
      </c>
      <c r="G63" s="221"/>
      <c r="H63" s="221"/>
      <c r="I63" s="221"/>
      <c r="J63" s="221"/>
    </row>
    <row r="64" spans="1:10" ht="15.95" customHeight="1" thickBot="1" x14ac:dyDescent="0.3">
      <c r="A64" s="312" t="s">
        <v>70</v>
      </c>
      <c r="B64" s="418"/>
      <c r="C64" s="418"/>
      <c r="D64" s="414">
        <f>+D51+D59+D63</f>
        <v>0</v>
      </c>
      <c r="E64" s="415"/>
      <c r="F64" s="27" t="s">
        <v>105</v>
      </c>
      <c r="G64" s="221"/>
      <c r="H64" s="221"/>
      <c r="I64" s="221"/>
      <c r="J64" s="221"/>
    </row>
    <row r="65" spans="1:10" ht="15.95" customHeight="1" thickBot="1" x14ac:dyDescent="0.3">
      <c r="A65" s="314" t="s">
        <v>71</v>
      </c>
      <c r="B65" s="418"/>
      <c r="C65" s="418"/>
      <c r="D65" s="428"/>
      <c r="E65" s="429"/>
    </row>
    <row r="66" spans="1:10" ht="15.95" customHeight="1" x14ac:dyDescent="0.25">
      <c r="A66" s="98" t="s">
        <v>18</v>
      </c>
      <c r="B66" s="427"/>
      <c r="C66" s="427"/>
      <c r="D66" s="426"/>
      <c r="E66" s="426"/>
    </row>
    <row r="67" spans="1:10" ht="15.95" customHeight="1" x14ac:dyDescent="0.25">
      <c r="A67" s="98" t="s">
        <v>21</v>
      </c>
      <c r="B67" s="427"/>
      <c r="C67" s="427"/>
      <c r="D67" s="426"/>
      <c r="E67" s="426"/>
    </row>
    <row r="68" spans="1:10" ht="15.95" customHeight="1" x14ac:dyDescent="0.25">
      <c r="A68" s="98" t="s">
        <v>130</v>
      </c>
      <c r="B68" s="427"/>
      <c r="C68" s="427"/>
      <c r="D68" s="426"/>
      <c r="E68" s="426"/>
    </row>
    <row r="69" spans="1:10" ht="15.95" customHeight="1" x14ac:dyDescent="0.25">
      <c r="A69" s="98" t="s">
        <v>25</v>
      </c>
      <c r="B69" s="427"/>
      <c r="C69" s="427"/>
      <c r="D69" s="426"/>
      <c r="E69" s="426"/>
    </row>
    <row r="70" spans="1:10" ht="15.95" customHeight="1" x14ac:dyDescent="0.25">
      <c r="A70" s="98" t="s">
        <v>26</v>
      </c>
      <c r="B70" s="427"/>
      <c r="C70" s="427"/>
      <c r="D70" s="426"/>
      <c r="E70" s="426"/>
    </row>
    <row r="71" spans="1:10" ht="15.95" customHeight="1" x14ac:dyDescent="0.25">
      <c r="A71" s="98" t="s">
        <v>55</v>
      </c>
      <c r="B71" s="427"/>
      <c r="C71" s="427"/>
      <c r="D71" s="426"/>
      <c r="E71" s="426"/>
    </row>
    <row r="72" spans="1:10" ht="15.95" customHeight="1" thickBot="1" x14ac:dyDescent="0.3">
      <c r="A72" s="106" t="s">
        <v>132</v>
      </c>
      <c r="B72" s="427"/>
      <c r="C72" s="427"/>
      <c r="D72" s="426"/>
      <c r="E72" s="426"/>
    </row>
    <row r="73" spans="1:10" ht="15.95" customHeight="1" thickBot="1" x14ac:dyDescent="0.3">
      <c r="A73" s="314" t="s">
        <v>73</v>
      </c>
      <c r="B73" s="418"/>
      <c r="C73" s="418"/>
      <c r="D73" s="411">
        <f>SUM(D66:E72)</f>
        <v>0</v>
      </c>
      <c r="E73" s="412"/>
      <c r="F73" s="27" t="s">
        <v>105</v>
      </c>
      <c r="G73" s="221"/>
      <c r="H73" s="221"/>
      <c r="I73" s="221"/>
      <c r="J73" s="221"/>
    </row>
    <row r="74" spans="1:10" ht="15.95" customHeight="1" thickBot="1" x14ac:dyDescent="0.3">
      <c r="A74" s="315" t="s">
        <v>74</v>
      </c>
      <c r="B74" s="418"/>
      <c r="C74" s="418"/>
      <c r="D74" s="428"/>
      <c r="E74" s="429"/>
    </row>
    <row r="75" spans="1:10" ht="30.75" customHeight="1" x14ac:dyDescent="0.25">
      <c r="A75" s="95" t="s">
        <v>59</v>
      </c>
      <c r="B75" s="427"/>
      <c r="C75" s="427"/>
      <c r="D75" s="426"/>
      <c r="E75" s="426"/>
    </row>
    <row r="76" spans="1:10" ht="31.5" customHeight="1" x14ac:dyDescent="0.25">
      <c r="A76" s="98" t="s">
        <v>60</v>
      </c>
      <c r="B76" s="427"/>
      <c r="C76" s="427"/>
      <c r="D76" s="426"/>
      <c r="E76" s="426"/>
    </row>
    <row r="77" spans="1:10" ht="61.5" customHeight="1" x14ac:dyDescent="0.25">
      <c r="A77" s="98" t="s">
        <v>61</v>
      </c>
      <c r="B77" s="427"/>
      <c r="C77" s="427"/>
      <c r="D77" s="426"/>
      <c r="E77" s="426"/>
    </row>
    <row r="78" spans="1:10" ht="31.5" customHeight="1" x14ac:dyDescent="0.25">
      <c r="A78" s="98" t="s">
        <v>62</v>
      </c>
      <c r="B78" s="427"/>
      <c r="C78" s="427"/>
      <c r="D78" s="426"/>
      <c r="E78" s="426"/>
    </row>
    <row r="79" spans="1:10" ht="15.75" customHeight="1" x14ac:dyDescent="0.25">
      <c r="A79" s="98" t="s">
        <v>63</v>
      </c>
      <c r="B79" s="427"/>
      <c r="C79" s="427"/>
      <c r="D79" s="426"/>
      <c r="E79" s="426"/>
    </row>
    <row r="80" spans="1:10" ht="79.5" customHeight="1" thickBot="1" x14ac:dyDescent="0.3">
      <c r="A80" s="106" t="s">
        <v>64</v>
      </c>
      <c r="B80" s="427"/>
      <c r="C80" s="427"/>
      <c r="D80" s="426"/>
      <c r="E80" s="426"/>
    </row>
    <row r="81" spans="1:10" ht="15.95" customHeight="1" thickBot="1" x14ac:dyDescent="0.3">
      <c r="A81" s="315" t="s">
        <v>75</v>
      </c>
      <c r="B81" s="418"/>
      <c r="C81" s="418"/>
      <c r="D81" s="411">
        <f>SUM(D75:E80)</f>
        <v>0</v>
      </c>
      <c r="E81" s="412"/>
      <c r="F81" s="27" t="s">
        <v>105</v>
      </c>
      <c r="G81" s="221"/>
      <c r="H81" s="221"/>
      <c r="I81" s="221"/>
      <c r="J81" s="221"/>
    </row>
    <row r="82" spans="1:10" ht="15.95" customHeight="1" thickBot="1" x14ac:dyDescent="0.3">
      <c r="A82" s="315" t="s">
        <v>66</v>
      </c>
      <c r="B82" s="418"/>
      <c r="C82" s="418"/>
      <c r="D82" s="422"/>
      <c r="E82" s="423"/>
    </row>
    <row r="83" spans="1:10" ht="32.25" customHeight="1" x14ac:dyDescent="0.25">
      <c r="A83" s="95" t="s">
        <v>67</v>
      </c>
      <c r="B83" s="424"/>
      <c r="C83" s="425"/>
      <c r="D83" s="426"/>
      <c r="E83" s="426"/>
    </row>
    <row r="84" spans="1:10" ht="31.5" customHeight="1" thickBot="1" x14ac:dyDescent="0.3">
      <c r="A84" s="106" t="s">
        <v>68</v>
      </c>
      <c r="B84" s="427"/>
      <c r="C84" s="427"/>
      <c r="D84" s="426"/>
      <c r="E84" s="426"/>
    </row>
    <row r="85" spans="1:10" ht="15.95" customHeight="1" thickBot="1" x14ac:dyDescent="0.3">
      <c r="A85" s="315" t="s">
        <v>76</v>
      </c>
      <c r="B85" s="418"/>
      <c r="C85" s="418"/>
      <c r="D85" s="411">
        <f>SUM(D83:E84)</f>
        <v>0</v>
      </c>
      <c r="E85" s="412"/>
      <c r="F85" s="27" t="s">
        <v>105</v>
      </c>
      <c r="G85" s="221"/>
      <c r="H85" s="221"/>
      <c r="I85" s="221"/>
      <c r="J85" s="221"/>
    </row>
    <row r="86" spans="1:10" ht="15.95" customHeight="1" thickBot="1" x14ac:dyDescent="0.3">
      <c r="A86" s="314" t="s">
        <v>77</v>
      </c>
      <c r="B86" s="418"/>
      <c r="C86" s="418"/>
      <c r="D86" s="414">
        <f>+D85+D81+D73</f>
        <v>0</v>
      </c>
      <c r="E86" s="415"/>
      <c r="F86" s="27" t="s">
        <v>105</v>
      </c>
      <c r="G86" s="221"/>
      <c r="H86" s="221"/>
      <c r="I86" s="221"/>
      <c r="J86" s="221"/>
    </row>
    <row r="87" spans="1:10" ht="15.95" customHeight="1" thickBot="1" x14ac:dyDescent="0.3">
      <c r="A87" s="316" t="s">
        <v>78</v>
      </c>
      <c r="B87" s="419"/>
      <c r="C87" s="419"/>
      <c r="D87" s="420"/>
      <c r="E87" s="421"/>
    </row>
    <row r="88" spans="1:10" ht="15.95" customHeight="1" x14ac:dyDescent="0.25">
      <c r="A88" s="131" t="s">
        <v>18</v>
      </c>
      <c r="B88" s="416"/>
      <c r="C88" s="416"/>
      <c r="D88" s="417"/>
      <c r="E88" s="417"/>
    </row>
    <row r="89" spans="1:10" ht="15.95" customHeight="1" x14ac:dyDescent="0.25">
      <c r="A89" s="131" t="s">
        <v>21</v>
      </c>
      <c r="B89" s="416"/>
      <c r="C89" s="416"/>
      <c r="D89" s="417"/>
      <c r="E89" s="417"/>
    </row>
    <row r="90" spans="1:10" ht="15.95" customHeight="1" x14ac:dyDescent="0.25">
      <c r="A90" s="131" t="s">
        <v>130</v>
      </c>
      <c r="B90" s="416"/>
      <c r="C90" s="416"/>
      <c r="D90" s="417"/>
      <c r="E90" s="417"/>
    </row>
    <row r="91" spans="1:10" ht="15.95" customHeight="1" x14ac:dyDescent="0.25">
      <c r="A91" s="131" t="s">
        <v>25</v>
      </c>
      <c r="B91" s="416"/>
      <c r="C91" s="416"/>
      <c r="D91" s="417"/>
      <c r="E91" s="417"/>
    </row>
    <row r="92" spans="1:10" ht="15.95" customHeight="1" x14ac:dyDescent="0.25">
      <c r="A92" s="131" t="s">
        <v>26</v>
      </c>
      <c r="B92" s="416"/>
      <c r="C92" s="416"/>
      <c r="D92" s="417"/>
      <c r="E92" s="417"/>
    </row>
    <row r="93" spans="1:10" ht="15.95" customHeight="1" x14ac:dyDescent="0.25">
      <c r="A93" s="131" t="s">
        <v>55</v>
      </c>
      <c r="B93" s="416"/>
      <c r="C93" s="416"/>
      <c r="D93" s="417"/>
      <c r="E93" s="417"/>
    </row>
    <row r="94" spans="1:10" ht="15.95" customHeight="1" thickBot="1" x14ac:dyDescent="0.3">
      <c r="A94" s="141" t="s">
        <v>81</v>
      </c>
      <c r="B94" s="408"/>
      <c r="C94" s="408"/>
      <c r="D94" s="409"/>
      <c r="E94" s="409"/>
    </row>
    <row r="95" spans="1:10" ht="15.95" customHeight="1" thickBot="1" x14ac:dyDescent="0.3">
      <c r="A95" s="317" t="s">
        <v>82</v>
      </c>
      <c r="B95" s="410"/>
      <c r="C95" s="410"/>
      <c r="D95" s="411">
        <f>SUM(D88:E94)</f>
        <v>0</v>
      </c>
      <c r="E95" s="412"/>
      <c r="F95" s="27" t="s">
        <v>105</v>
      </c>
      <c r="G95" s="221"/>
      <c r="H95" s="221"/>
      <c r="I95" s="221"/>
      <c r="J95" s="221"/>
    </row>
    <row r="96" spans="1:10" ht="15.95" customHeight="1" thickBot="1" x14ac:dyDescent="0.3">
      <c r="A96" s="318" t="s">
        <v>83</v>
      </c>
      <c r="B96" s="413"/>
      <c r="C96" s="413"/>
      <c r="D96" s="414">
        <f>+D95+D86+D64+D42+D28</f>
        <v>0</v>
      </c>
      <c r="E96" s="415"/>
      <c r="F96" s="27" t="s">
        <v>105</v>
      </c>
      <c r="G96" s="221"/>
      <c r="H96" s="221"/>
      <c r="I96" s="221"/>
      <c r="J96" s="221"/>
    </row>
  </sheetData>
  <mergeCells count="187">
    <mergeCell ref="B3:C3"/>
    <mergeCell ref="D3:E3"/>
    <mergeCell ref="D4:E4"/>
    <mergeCell ref="B5:C5"/>
    <mergeCell ref="D5:E5"/>
    <mergeCell ref="B6:C6"/>
    <mergeCell ref="D6:E6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52:C52"/>
    <mergeCell ref="D52:E52"/>
    <mergeCell ref="B53:C53"/>
    <mergeCell ref="D53:E53"/>
    <mergeCell ref="B54:C54"/>
    <mergeCell ref="D54:E54"/>
    <mergeCell ref="B49:C49"/>
    <mergeCell ref="D49:E49"/>
    <mergeCell ref="B50:C50"/>
    <mergeCell ref="D50:E50"/>
    <mergeCell ref="B51:C51"/>
    <mergeCell ref="D51:E51"/>
    <mergeCell ref="B58:C58"/>
    <mergeCell ref="D58:E58"/>
    <mergeCell ref="B59:C59"/>
    <mergeCell ref="D59:E59"/>
    <mergeCell ref="B60:C60"/>
    <mergeCell ref="D60:E60"/>
    <mergeCell ref="B55:C55"/>
    <mergeCell ref="D55:E55"/>
    <mergeCell ref="B56:C56"/>
    <mergeCell ref="D56:E56"/>
    <mergeCell ref="B57:C57"/>
    <mergeCell ref="D57:E57"/>
    <mergeCell ref="B64:C64"/>
    <mergeCell ref="D64:E64"/>
    <mergeCell ref="B65:C65"/>
    <mergeCell ref="D65:E65"/>
    <mergeCell ref="B66:C66"/>
    <mergeCell ref="D66:E66"/>
    <mergeCell ref="B61:C61"/>
    <mergeCell ref="D61:E61"/>
    <mergeCell ref="B62:C62"/>
    <mergeCell ref="D62:E62"/>
    <mergeCell ref="B63:C63"/>
    <mergeCell ref="D63:E63"/>
    <mergeCell ref="B70:C70"/>
    <mergeCell ref="D70:E70"/>
    <mergeCell ref="B71:C71"/>
    <mergeCell ref="D71:E71"/>
    <mergeCell ref="B72:C72"/>
    <mergeCell ref="D72:E72"/>
    <mergeCell ref="B67:C67"/>
    <mergeCell ref="D67:E67"/>
    <mergeCell ref="B68:C68"/>
    <mergeCell ref="D68:E68"/>
    <mergeCell ref="B69:C69"/>
    <mergeCell ref="D69:E69"/>
    <mergeCell ref="B76:C76"/>
    <mergeCell ref="D76:E76"/>
    <mergeCell ref="B77:C77"/>
    <mergeCell ref="D77:E77"/>
    <mergeCell ref="B78:C78"/>
    <mergeCell ref="D78:E78"/>
    <mergeCell ref="B73:C73"/>
    <mergeCell ref="D73:E73"/>
    <mergeCell ref="B74:C74"/>
    <mergeCell ref="D74:E74"/>
    <mergeCell ref="B75:C75"/>
    <mergeCell ref="D75:E75"/>
    <mergeCell ref="B82:C82"/>
    <mergeCell ref="D82:E82"/>
    <mergeCell ref="B83:C83"/>
    <mergeCell ref="D83:E83"/>
    <mergeCell ref="B84:C84"/>
    <mergeCell ref="D84:E84"/>
    <mergeCell ref="B79:C79"/>
    <mergeCell ref="D79:E79"/>
    <mergeCell ref="B80:C80"/>
    <mergeCell ref="D80:E80"/>
    <mergeCell ref="B81:C81"/>
    <mergeCell ref="D81:E81"/>
    <mergeCell ref="B88:C88"/>
    <mergeCell ref="D88:E88"/>
    <mergeCell ref="B89:C89"/>
    <mergeCell ref="D89:E89"/>
    <mergeCell ref="B90:C90"/>
    <mergeCell ref="D90:E90"/>
    <mergeCell ref="B85:C85"/>
    <mergeCell ref="D85:E85"/>
    <mergeCell ref="B86:C86"/>
    <mergeCell ref="D86:E86"/>
    <mergeCell ref="B87:C87"/>
    <mergeCell ref="D87:E87"/>
    <mergeCell ref="B94:C94"/>
    <mergeCell ref="D94:E94"/>
    <mergeCell ref="B95:C95"/>
    <mergeCell ref="D95:E95"/>
    <mergeCell ref="B96:C96"/>
    <mergeCell ref="D96:E96"/>
    <mergeCell ref="B91:C91"/>
    <mergeCell ref="D91:E91"/>
    <mergeCell ref="B92:C92"/>
    <mergeCell ref="D92:E92"/>
    <mergeCell ref="B93:C93"/>
    <mergeCell ref="D93:E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opLeftCell="A7" zoomScaleNormal="100" workbookViewId="0">
      <selection activeCell="D28" sqref="D28:G28"/>
    </sheetView>
  </sheetViews>
  <sheetFormatPr defaultRowHeight="15" x14ac:dyDescent="0.25"/>
  <cols>
    <col min="1" max="1" width="31.28515625" style="102" customWidth="1"/>
    <col min="2" max="2" width="10.140625" style="102" customWidth="1"/>
    <col min="3" max="3" width="16.42578125" style="346" customWidth="1"/>
    <col min="4" max="5" width="6" style="102" customWidth="1"/>
    <col min="6" max="6" width="7.28515625" style="102" customWidth="1"/>
    <col min="7" max="7" width="20.42578125" style="102" customWidth="1"/>
    <col min="8" max="16384" width="9.140625" style="102"/>
  </cols>
  <sheetData>
    <row r="1" spans="1:15" ht="15.75" x14ac:dyDescent="0.25">
      <c r="A1" s="362"/>
      <c r="B1" s="362"/>
      <c r="C1" s="362"/>
      <c r="D1" s="362"/>
      <c r="E1" s="362"/>
      <c r="F1" s="362"/>
      <c r="G1" s="362"/>
    </row>
    <row r="2" spans="1:15" ht="15.75" x14ac:dyDescent="0.25">
      <c r="A2" s="362"/>
      <c r="B2" s="362"/>
      <c r="C2" s="362"/>
      <c r="D2" s="362"/>
      <c r="E2" s="362"/>
      <c r="F2" s="362"/>
      <c r="G2" s="362"/>
    </row>
    <row r="3" spans="1:15" ht="16.5" thickBot="1" x14ac:dyDescent="0.3">
      <c r="A3" s="362" t="s">
        <v>133</v>
      </c>
      <c r="B3" s="362"/>
      <c r="C3" s="362"/>
      <c r="D3" s="362"/>
      <c r="E3" s="362"/>
      <c r="F3" s="362"/>
      <c r="G3" s="362"/>
    </row>
    <row r="4" spans="1:15" ht="15.75" x14ac:dyDescent="0.25">
      <c r="A4" s="101"/>
      <c r="B4" s="457">
        <f>Budget!$B$4</f>
        <v>0</v>
      </c>
      <c r="C4" s="458"/>
      <c r="D4" s="458"/>
      <c r="E4" s="458"/>
      <c r="F4" s="459"/>
      <c r="G4" s="101"/>
      <c r="H4" s="101"/>
      <c r="I4" s="101"/>
    </row>
    <row r="5" spans="1:15" ht="15.75" x14ac:dyDescent="0.25">
      <c r="A5" s="101"/>
      <c r="B5" s="460">
        <f>Budget!B5</f>
        <v>0</v>
      </c>
      <c r="C5" s="461"/>
      <c r="D5" s="461"/>
      <c r="E5" s="461"/>
      <c r="F5" s="462"/>
      <c r="G5" s="101"/>
      <c r="H5" s="101"/>
      <c r="I5" s="101"/>
    </row>
    <row r="6" spans="1:15" ht="15" customHeight="1" thickBot="1" x14ac:dyDescent="0.3">
      <c r="B6" s="463"/>
      <c r="C6" s="464"/>
      <c r="D6" s="464"/>
      <c r="E6" s="464"/>
      <c r="F6" s="319"/>
    </row>
    <row r="7" spans="1:15" ht="18.75" customHeight="1" thickBot="1" x14ac:dyDescent="0.3">
      <c r="B7" s="452" t="s">
        <v>134</v>
      </c>
      <c r="C7" s="452"/>
      <c r="D7" s="452"/>
      <c r="E7" s="452"/>
      <c r="F7" s="452"/>
      <c r="G7" s="101"/>
      <c r="H7" s="101"/>
      <c r="I7" s="101"/>
    </row>
    <row r="8" spans="1:15" ht="15.75" customHeight="1" thickBot="1" x14ac:dyDescent="0.3">
      <c r="A8" s="101"/>
      <c r="B8" s="453">
        <f>Budget!$B$126</f>
        <v>0</v>
      </c>
      <c r="C8" s="454"/>
      <c r="D8" s="454"/>
      <c r="E8" s="454"/>
      <c r="F8" s="455"/>
      <c r="G8" s="101"/>
      <c r="H8" s="197"/>
      <c r="I8" s="197"/>
      <c r="J8" s="197"/>
      <c r="K8" s="197"/>
      <c r="L8" s="198"/>
      <c r="M8" s="198"/>
      <c r="N8" s="198"/>
      <c r="O8" s="198"/>
    </row>
    <row r="9" spans="1:15" ht="15.75" x14ac:dyDescent="0.25">
      <c r="A9" s="101"/>
      <c r="B9" s="101"/>
      <c r="C9" s="103"/>
      <c r="D9" s="101"/>
      <c r="E9" s="101"/>
      <c r="F9" s="101"/>
      <c r="G9" s="101"/>
      <c r="H9" s="101"/>
      <c r="I9" s="101"/>
    </row>
    <row r="10" spans="1:15" ht="15.75" x14ac:dyDescent="0.25">
      <c r="A10" s="101" t="s">
        <v>135</v>
      </c>
      <c r="B10" s="101"/>
      <c r="C10" s="103"/>
      <c r="D10" s="101"/>
      <c r="E10" s="101"/>
      <c r="F10" s="101"/>
      <c r="G10" s="101"/>
      <c r="H10" s="101"/>
      <c r="I10" s="101"/>
    </row>
    <row r="11" spans="1:15" ht="15.75" x14ac:dyDescent="0.25">
      <c r="A11" s="101"/>
      <c r="B11" s="101"/>
      <c r="C11" s="103"/>
      <c r="D11" s="101"/>
      <c r="E11" s="101"/>
      <c r="F11" s="101"/>
      <c r="G11" s="101"/>
      <c r="H11" s="101"/>
      <c r="I11" s="101"/>
    </row>
    <row r="12" spans="1:15" ht="16.5" thickBot="1" x14ac:dyDescent="0.3">
      <c r="A12" s="320" t="s">
        <v>136</v>
      </c>
      <c r="B12" s="101"/>
      <c r="C12" s="103"/>
      <c r="D12" s="101"/>
      <c r="E12" s="101"/>
      <c r="F12" s="101"/>
      <c r="G12" s="101"/>
      <c r="H12" s="101"/>
      <c r="I12" s="101"/>
    </row>
    <row r="13" spans="1:15" ht="19.5" thickBot="1" x14ac:dyDescent="0.35">
      <c r="A13" s="321" t="s">
        <v>137</v>
      </c>
      <c r="B13" s="322"/>
      <c r="C13" s="323">
        <v>0</v>
      </c>
      <c r="D13" s="101"/>
      <c r="E13" s="101"/>
      <c r="F13" s="101"/>
      <c r="G13" s="101"/>
      <c r="H13" s="101"/>
      <c r="I13" s="101"/>
    </row>
    <row r="14" spans="1:15" s="326" customFormat="1" ht="15.75" x14ac:dyDescent="0.25">
      <c r="A14" s="324"/>
      <c r="B14" s="324"/>
      <c r="C14" s="325"/>
      <c r="D14" s="324"/>
      <c r="E14" s="324"/>
      <c r="F14" s="324"/>
      <c r="G14" s="324"/>
      <c r="H14" s="324"/>
      <c r="I14" s="324"/>
    </row>
    <row r="15" spans="1:15" ht="15.75" x14ac:dyDescent="0.25">
      <c r="A15" s="101"/>
      <c r="B15" s="101"/>
      <c r="C15" s="327" t="s">
        <v>138</v>
      </c>
      <c r="D15" s="101"/>
      <c r="E15" s="101"/>
      <c r="F15" s="101"/>
      <c r="G15" s="101"/>
      <c r="H15" s="101"/>
      <c r="I15" s="101"/>
    </row>
    <row r="16" spans="1:15" ht="16.5" thickBot="1" x14ac:dyDescent="0.3">
      <c r="A16" s="328" t="s">
        <v>139</v>
      </c>
      <c r="B16" s="101"/>
      <c r="C16" s="329" t="s">
        <v>140</v>
      </c>
      <c r="D16" s="101"/>
      <c r="E16" s="101"/>
      <c r="F16" s="101"/>
      <c r="G16" s="101"/>
      <c r="H16" s="101"/>
      <c r="I16" s="101"/>
    </row>
    <row r="17" spans="1:9" ht="15.75" x14ac:dyDescent="0.25">
      <c r="A17" s="101" t="s">
        <v>141</v>
      </c>
      <c r="B17" s="101"/>
      <c r="C17" s="103">
        <v>0</v>
      </c>
      <c r="D17" s="101"/>
      <c r="E17" s="101"/>
      <c r="F17" s="101"/>
      <c r="G17" s="101"/>
      <c r="H17" s="101"/>
      <c r="I17" s="101"/>
    </row>
    <row r="18" spans="1:9" ht="15.75" x14ac:dyDescent="0.25">
      <c r="A18" s="101" t="s">
        <v>142</v>
      </c>
      <c r="B18" s="101"/>
      <c r="C18" s="103">
        <v>0</v>
      </c>
      <c r="D18" s="101"/>
      <c r="E18" s="101"/>
      <c r="F18" s="101"/>
      <c r="G18" s="101"/>
      <c r="H18" s="101"/>
      <c r="I18" s="101"/>
    </row>
    <row r="19" spans="1:9" ht="15.75" x14ac:dyDescent="0.25">
      <c r="A19" s="101" t="s">
        <v>143</v>
      </c>
      <c r="B19" s="101"/>
      <c r="C19" s="103">
        <v>0</v>
      </c>
      <c r="D19" s="101"/>
      <c r="E19" s="101"/>
      <c r="F19" s="101"/>
      <c r="G19" s="101"/>
      <c r="H19" s="101"/>
      <c r="I19" s="101"/>
    </row>
    <row r="20" spans="1:9" ht="16.5" thickBot="1" x14ac:dyDescent="0.3">
      <c r="A20" s="330" t="s">
        <v>144</v>
      </c>
      <c r="B20" s="101"/>
      <c r="C20" s="331">
        <v>0</v>
      </c>
      <c r="D20" s="101"/>
      <c r="E20" s="101"/>
      <c r="F20" s="101"/>
      <c r="G20" s="101"/>
      <c r="H20" s="101"/>
      <c r="I20" s="101"/>
    </row>
    <row r="21" spans="1:9" ht="16.5" thickTop="1" x14ac:dyDescent="0.25">
      <c r="A21" s="101"/>
      <c r="B21" s="101"/>
      <c r="C21" s="103"/>
      <c r="D21" s="101"/>
      <c r="E21" s="101"/>
      <c r="F21" s="101"/>
      <c r="G21" s="101"/>
      <c r="H21" s="101"/>
      <c r="I21" s="101"/>
    </row>
    <row r="22" spans="1:9" ht="15.75" x14ac:dyDescent="0.25">
      <c r="A22" s="320" t="s">
        <v>145</v>
      </c>
      <c r="B22" s="101"/>
      <c r="C22" s="103"/>
      <c r="D22" s="101"/>
      <c r="E22" s="101"/>
      <c r="F22" s="101"/>
      <c r="G22" s="101"/>
      <c r="H22" s="101"/>
      <c r="I22" s="101"/>
    </row>
    <row r="23" spans="1:9" ht="15.75" x14ac:dyDescent="0.25">
      <c r="A23" s="101"/>
      <c r="B23" s="101"/>
      <c r="C23" s="327" t="s">
        <v>138</v>
      </c>
      <c r="D23" s="101"/>
      <c r="E23" s="101"/>
      <c r="F23" s="101"/>
      <c r="G23" s="101"/>
      <c r="H23" s="101"/>
      <c r="I23" s="101"/>
    </row>
    <row r="24" spans="1:9" ht="16.5" thickBot="1" x14ac:dyDescent="0.3">
      <c r="A24" s="332" t="s">
        <v>146</v>
      </c>
      <c r="B24" s="101"/>
      <c r="C24" s="329" t="s">
        <v>140</v>
      </c>
      <c r="D24" s="101"/>
      <c r="E24" s="101"/>
      <c r="F24" s="101"/>
      <c r="G24" s="101"/>
      <c r="H24" s="101"/>
      <c r="I24" s="101"/>
    </row>
    <row r="25" spans="1:9" ht="15.75" x14ac:dyDescent="0.25">
      <c r="A25" s="333" t="s">
        <v>147</v>
      </c>
      <c r="B25" s="101"/>
      <c r="C25" s="334">
        <v>0</v>
      </c>
      <c r="D25" s="101"/>
      <c r="E25" s="101"/>
      <c r="F25" s="101"/>
      <c r="G25" s="101"/>
      <c r="H25" s="101"/>
      <c r="I25" s="101"/>
    </row>
    <row r="26" spans="1:9" ht="16.5" thickBot="1" x14ac:dyDescent="0.3">
      <c r="A26" s="335"/>
      <c r="B26" s="335"/>
      <c r="C26" s="336"/>
      <c r="D26" s="335"/>
      <c r="E26" s="335"/>
      <c r="F26" s="335"/>
      <c r="G26" s="335"/>
      <c r="H26" s="101"/>
      <c r="I26" s="101"/>
    </row>
    <row r="27" spans="1:9" ht="19.5" thickTop="1" x14ac:dyDescent="0.3">
      <c r="A27" s="337"/>
      <c r="B27" s="338" t="s">
        <v>148</v>
      </c>
      <c r="C27" s="339">
        <f>SUM(C25,C20)</f>
        <v>0</v>
      </c>
      <c r="D27" s="101"/>
      <c r="E27" s="101"/>
      <c r="F27" s="101"/>
      <c r="G27" s="101"/>
      <c r="H27" s="101"/>
      <c r="I27" s="101"/>
    </row>
    <row r="28" spans="1:9" ht="33" thickBot="1" x14ac:dyDescent="0.35">
      <c r="A28" s="340" t="s">
        <v>149</v>
      </c>
      <c r="B28" s="341">
        <f ca="1">TODAY()</f>
        <v>45294</v>
      </c>
      <c r="C28" s="342">
        <v>0</v>
      </c>
      <c r="D28" s="456"/>
      <c r="E28" s="456"/>
      <c r="F28" s="456"/>
      <c r="G28" s="456"/>
      <c r="H28" s="101"/>
      <c r="I28" s="101"/>
    </row>
    <row r="29" spans="1:9" ht="17.25" thickTop="1" thickBot="1" x14ac:dyDescent="0.3">
      <c r="A29" s="343"/>
      <c r="B29" s="344" t="s">
        <v>150</v>
      </c>
      <c r="C29" s="345">
        <f>C27-C28</f>
        <v>0</v>
      </c>
      <c r="D29" s="335"/>
      <c r="E29" s="335"/>
      <c r="F29" s="335"/>
      <c r="G29" s="335"/>
      <c r="H29" s="101"/>
      <c r="I29" s="101"/>
    </row>
    <row r="30" spans="1:9" ht="16.5" thickTop="1" x14ac:dyDescent="0.25">
      <c r="A30" s="101"/>
      <c r="B30" s="101"/>
      <c r="C30" s="103"/>
      <c r="D30" s="101"/>
      <c r="E30" s="101"/>
      <c r="F30" s="101"/>
      <c r="G30" s="101"/>
      <c r="H30" s="101"/>
      <c r="I30" s="101"/>
    </row>
    <row r="31" spans="1:9" ht="16.5" thickBot="1" x14ac:dyDescent="0.3">
      <c r="A31" s="320"/>
      <c r="B31" s="101"/>
      <c r="C31" s="103"/>
      <c r="D31" s="101"/>
      <c r="E31" s="101"/>
      <c r="F31" s="101"/>
      <c r="G31" s="101"/>
      <c r="H31" s="101"/>
      <c r="I31" s="101"/>
    </row>
    <row r="32" spans="1:9" ht="15.75" x14ac:dyDescent="0.25">
      <c r="A32" s="347" t="s">
        <v>151</v>
      </c>
      <c r="B32" s="348"/>
      <c r="C32" s="349"/>
      <c r="D32" s="348"/>
      <c r="E32" s="348"/>
      <c r="F32" s="348"/>
      <c r="G32" s="350"/>
      <c r="I32" s="101"/>
    </row>
    <row r="33" spans="1:9" ht="15.75" x14ac:dyDescent="0.25">
      <c r="A33" s="351"/>
      <c r="B33" s="89"/>
      <c r="C33" s="352"/>
      <c r="D33" s="89"/>
      <c r="E33" s="89"/>
      <c r="F33" s="89"/>
      <c r="G33" s="353"/>
      <c r="H33" s="101"/>
      <c r="I33" s="101"/>
    </row>
    <row r="34" spans="1:9" ht="15.75" x14ac:dyDescent="0.25">
      <c r="A34" s="354"/>
      <c r="B34" s="89"/>
      <c r="C34" s="352"/>
      <c r="D34" s="89"/>
      <c r="E34" s="89"/>
      <c r="F34" s="89"/>
      <c r="G34" s="355"/>
      <c r="H34" s="101"/>
      <c r="I34" s="101"/>
    </row>
    <row r="35" spans="1:9" ht="15.75" x14ac:dyDescent="0.25">
      <c r="A35" s="356"/>
      <c r="B35" s="89"/>
      <c r="C35" s="352"/>
      <c r="D35" s="89"/>
      <c r="E35" s="89"/>
      <c r="F35" s="89"/>
      <c r="G35" s="355"/>
      <c r="H35" s="101"/>
      <c r="I35" s="101"/>
    </row>
    <row r="36" spans="1:9" ht="15.75" x14ac:dyDescent="0.25">
      <c r="A36" s="351"/>
      <c r="B36" s="89"/>
      <c r="C36" s="352"/>
      <c r="D36" s="89"/>
      <c r="E36" s="89"/>
      <c r="F36" s="89"/>
      <c r="G36" s="355"/>
      <c r="H36" s="101"/>
      <c r="I36" s="101"/>
    </row>
    <row r="37" spans="1:9" ht="15.75" x14ac:dyDescent="0.25">
      <c r="A37" s="351"/>
      <c r="B37" s="89"/>
      <c r="C37" s="352"/>
      <c r="D37" s="89"/>
      <c r="E37" s="89"/>
      <c r="F37" s="89"/>
      <c r="G37" s="355"/>
      <c r="H37" s="101"/>
      <c r="I37" s="101"/>
    </row>
    <row r="38" spans="1:9" ht="15.75" x14ac:dyDescent="0.25">
      <c r="A38" s="351"/>
      <c r="B38" s="89"/>
      <c r="C38" s="352"/>
      <c r="D38" s="89"/>
      <c r="E38" s="89"/>
      <c r="F38" s="89"/>
      <c r="G38" s="355"/>
      <c r="H38" s="101"/>
      <c r="I38" s="101"/>
    </row>
    <row r="39" spans="1:9" ht="15.75" x14ac:dyDescent="0.25">
      <c r="A39" s="351"/>
      <c r="B39" s="89"/>
      <c r="C39" s="352"/>
      <c r="D39" s="89"/>
      <c r="E39" s="89"/>
      <c r="F39" s="89"/>
      <c r="G39" s="355"/>
      <c r="H39" s="101"/>
      <c r="I39" s="101"/>
    </row>
    <row r="40" spans="1:9" ht="15.75" x14ac:dyDescent="0.25">
      <c r="A40" s="351"/>
      <c r="B40" s="89"/>
      <c r="C40" s="352"/>
      <c r="D40" s="89"/>
      <c r="E40" s="89"/>
      <c r="F40" s="89"/>
      <c r="G40" s="355"/>
      <c r="H40" s="101"/>
      <c r="I40" s="101"/>
    </row>
    <row r="41" spans="1:9" ht="15.75" x14ac:dyDescent="0.25">
      <c r="A41" s="351"/>
      <c r="B41" s="89"/>
      <c r="C41" s="352"/>
      <c r="D41" s="89"/>
      <c r="E41" s="89"/>
      <c r="F41" s="89"/>
      <c r="G41" s="355"/>
      <c r="H41" s="101"/>
      <c r="I41" s="101"/>
    </row>
    <row r="42" spans="1:9" ht="15.75" x14ac:dyDescent="0.25">
      <c r="A42" s="351"/>
      <c r="B42" s="89"/>
      <c r="C42" s="352"/>
      <c r="D42" s="89"/>
      <c r="E42" s="89"/>
      <c r="F42" s="89"/>
      <c r="G42" s="355"/>
      <c r="H42" s="101"/>
      <c r="I42" s="101"/>
    </row>
    <row r="43" spans="1:9" ht="16.5" thickBot="1" x14ac:dyDescent="0.3">
      <c r="A43" s="357"/>
      <c r="B43" s="358"/>
      <c r="C43" s="359"/>
      <c r="D43" s="358"/>
      <c r="E43" s="358"/>
      <c r="F43" s="358"/>
      <c r="G43" s="360"/>
      <c r="H43" s="101"/>
      <c r="I43" s="101"/>
    </row>
    <row r="44" spans="1:9" ht="15.75" x14ac:dyDescent="0.25">
      <c r="A44" s="101"/>
      <c r="B44" s="101"/>
      <c r="C44" s="103"/>
      <c r="D44" s="101"/>
      <c r="E44" s="101"/>
      <c r="F44" s="101"/>
      <c r="G44" s="101"/>
      <c r="H44" s="101"/>
      <c r="I44" s="101"/>
    </row>
    <row r="45" spans="1:9" ht="15.75" x14ac:dyDescent="0.25">
      <c r="A45" s="101"/>
      <c r="B45" s="101"/>
      <c r="C45" s="103"/>
      <c r="D45" s="101"/>
      <c r="E45" s="101"/>
      <c r="F45" s="101"/>
      <c r="G45" s="101"/>
      <c r="H45" s="101"/>
      <c r="I45" s="101"/>
    </row>
    <row r="46" spans="1:9" ht="15.75" x14ac:dyDescent="0.25">
      <c r="A46" s="101"/>
      <c r="B46" s="101"/>
      <c r="C46" s="103"/>
      <c r="D46" s="101"/>
      <c r="E46" s="101"/>
      <c r="F46" s="101"/>
      <c r="G46" s="101"/>
      <c r="H46" s="101"/>
      <c r="I46" s="101"/>
    </row>
    <row r="47" spans="1:9" ht="15.75" x14ac:dyDescent="0.25">
      <c r="A47" s="101"/>
      <c r="B47" s="101"/>
      <c r="C47" s="103"/>
      <c r="D47" s="101"/>
      <c r="E47" s="101"/>
      <c r="F47" s="101"/>
      <c r="G47" s="101"/>
      <c r="H47" s="101"/>
      <c r="I47" s="101"/>
    </row>
    <row r="48" spans="1:9" ht="15.75" x14ac:dyDescent="0.25">
      <c r="A48" s="101"/>
      <c r="B48" s="101"/>
      <c r="C48" s="103"/>
      <c r="D48" s="101"/>
      <c r="E48" s="101"/>
      <c r="F48" s="101"/>
      <c r="G48" s="101"/>
      <c r="H48" s="101"/>
      <c r="I48" s="101"/>
    </row>
    <row r="49" spans="1:9" ht="15.75" x14ac:dyDescent="0.25">
      <c r="A49" s="101"/>
      <c r="B49" s="101"/>
      <c r="C49" s="103"/>
      <c r="D49" s="101"/>
      <c r="E49" s="101"/>
      <c r="F49" s="101"/>
      <c r="G49" s="101"/>
      <c r="H49" s="101"/>
      <c r="I49" s="101"/>
    </row>
    <row r="50" spans="1:9" ht="15.75" x14ac:dyDescent="0.25">
      <c r="A50" s="101"/>
      <c r="B50" s="101"/>
      <c r="C50" s="103"/>
      <c r="D50" s="101"/>
      <c r="E50" s="101"/>
      <c r="F50" s="101"/>
      <c r="G50" s="101"/>
      <c r="H50" s="101"/>
      <c r="I50" s="101"/>
    </row>
    <row r="51" spans="1:9" ht="15.75" x14ac:dyDescent="0.25">
      <c r="A51" s="101"/>
      <c r="B51" s="101"/>
      <c r="C51" s="103"/>
      <c r="D51" s="101"/>
      <c r="E51" s="101"/>
      <c r="F51" s="101"/>
      <c r="G51" s="101"/>
      <c r="H51" s="101"/>
      <c r="I51" s="101"/>
    </row>
    <row r="52" spans="1:9" ht="15.75" x14ac:dyDescent="0.25">
      <c r="A52" s="101"/>
      <c r="B52" s="101"/>
      <c r="C52" s="103"/>
      <c r="D52" s="101"/>
      <c r="E52" s="101"/>
      <c r="F52" s="101"/>
      <c r="G52" s="101"/>
      <c r="H52" s="101"/>
      <c r="I52" s="101"/>
    </row>
    <row r="53" spans="1:9" ht="15.75" x14ac:dyDescent="0.25">
      <c r="A53" s="101"/>
      <c r="B53" s="101"/>
      <c r="C53" s="103"/>
      <c r="D53" s="101"/>
      <c r="E53" s="101"/>
      <c r="F53" s="101"/>
      <c r="G53" s="101"/>
      <c r="H53" s="101"/>
      <c r="I53" s="101"/>
    </row>
    <row r="54" spans="1:9" ht="15.75" x14ac:dyDescent="0.25">
      <c r="A54" s="101"/>
      <c r="B54" s="101"/>
      <c r="C54" s="103"/>
      <c r="D54" s="101"/>
      <c r="E54" s="101"/>
      <c r="F54" s="101"/>
      <c r="G54" s="101"/>
      <c r="H54" s="101"/>
      <c r="I54" s="101"/>
    </row>
    <row r="55" spans="1:9" ht="15.75" x14ac:dyDescent="0.25">
      <c r="A55" s="101"/>
      <c r="B55" s="101"/>
      <c r="C55" s="103"/>
      <c r="D55" s="101"/>
      <c r="E55" s="101"/>
      <c r="F55" s="101"/>
      <c r="G55" s="101"/>
      <c r="H55" s="101"/>
      <c r="I55" s="101"/>
    </row>
    <row r="56" spans="1:9" ht="15.75" x14ac:dyDescent="0.25">
      <c r="A56" s="101"/>
      <c r="B56" s="101"/>
      <c r="C56" s="103"/>
      <c r="D56" s="101"/>
      <c r="E56" s="101"/>
      <c r="F56" s="101"/>
      <c r="G56" s="101"/>
      <c r="H56" s="101"/>
      <c r="I56" s="101"/>
    </row>
    <row r="57" spans="1:9" ht="15.75" x14ac:dyDescent="0.25">
      <c r="A57" s="101"/>
      <c r="B57" s="101"/>
      <c r="C57" s="103"/>
      <c r="D57" s="101"/>
      <c r="E57" s="101"/>
      <c r="F57" s="101"/>
      <c r="G57" s="101"/>
      <c r="H57" s="101"/>
      <c r="I57" s="101"/>
    </row>
    <row r="58" spans="1:9" ht="15.75" x14ac:dyDescent="0.25">
      <c r="A58" s="101"/>
      <c r="B58" s="101"/>
      <c r="C58" s="103"/>
      <c r="D58" s="101"/>
      <c r="E58" s="101"/>
      <c r="F58" s="101"/>
      <c r="G58" s="101"/>
      <c r="H58" s="101"/>
      <c r="I58" s="101"/>
    </row>
    <row r="59" spans="1:9" ht="15.75" x14ac:dyDescent="0.25">
      <c r="A59" s="101"/>
      <c r="B59" s="101"/>
      <c r="C59" s="103"/>
      <c r="D59" s="101"/>
      <c r="E59" s="101"/>
      <c r="F59" s="101"/>
      <c r="G59" s="101"/>
      <c r="H59" s="101"/>
      <c r="I59" s="101"/>
    </row>
    <row r="60" spans="1:9" ht="15.75" x14ac:dyDescent="0.25">
      <c r="A60" s="101"/>
      <c r="B60" s="101"/>
      <c r="C60" s="103"/>
      <c r="D60" s="101"/>
      <c r="E60" s="101"/>
      <c r="F60" s="101"/>
      <c r="G60" s="101"/>
      <c r="H60" s="101"/>
      <c r="I60" s="101"/>
    </row>
    <row r="61" spans="1:9" ht="15.75" x14ac:dyDescent="0.25">
      <c r="A61" s="101"/>
      <c r="B61" s="101"/>
      <c r="C61" s="103"/>
      <c r="D61" s="101"/>
      <c r="E61" s="101"/>
      <c r="F61" s="101"/>
      <c r="G61" s="101"/>
      <c r="H61" s="101"/>
      <c r="I61" s="101"/>
    </row>
    <row r="62" spans="1:9" ht="15.75" x14ac:dyDescent="0.25">
      <c r="A62" s="101"/>
      <c r="B62" s="101"/>
      <c r="C62" s="103"/>
      <c r="D62" s="101"/>
      <c r="E62" s="101"/>
      <c r="F62" s="101"/>
      <c r="G62" s="101"/>
      <c r="H62" s="101"/>
      <c r="I62" s="101"/>
    </row>
    <row r="63" spans="1:9" ht="15.75" x14ac:dyDescent="0.25">
      <c r="A63" s="101"/>
      <c r="B63" s="101"/>
      <c r="C63" s="103"/>
      <c r="D63" s="101"/>
      <c r="E63" s="101"/>
      <c r="F63" s="101"/>
      <c r="G63" s="101"/>
      <c r="H63" s="101"/>
      <c r="I63" s="101"/>
    </row>
    <row r="64" spans="1:9" ht="15.75" x14ac:dyDescent="0.25">
      <c r="A64" s="101"/>
      <c r="B64" s="101"/>
      <c r="C64" s="103"/>
      <c r="D64" s="101"/>
      <c r="E64" s="101"/>
      <c r="F64" s="101"/>
      <c r="G64" s="101"/>
      <c r="H64" s="101"/>
      <c r="I64" s="101"/>
    </row>
    <row r="65" spans="1:9" ht="15.75" x14ac:dyDescent="0.25">
      <c r="A65" s="101"/>
      <c r="B65" s="101"/>
      <c r="C65" s="103"/>
      <c r="D65" s="101"/>
      <c r="E65" s="101"/>
      <c r="F65" s="101"/>
      <c r="G65" s="101"/>
      <c r="H65" s="101"/>
      <c r="I65" s="101"/>
    </row>
    <row r="66" spans="1:9" ht="15.75" x14ac:dyDescent="0.25">
      <c r="A66" s="101"/>
      <c r="B66" s="101"/>
      <c r="C66" s="103"/>
      <c r="D66" s="101"/>
      <c r="E66" s="101"/>
      <c r="F66" s="101"/>
      <c r="G66" s="101"/>
      <c r="H66" s="101"/>
      <c r="I66" s="101"/>
    </row>
    <row r="67" spans="1:9" ht="15.75" x14ac:dyDescent="0.25">
      <c r="A67" s="101"/>
      <c r="B67" s="101"/>
      <c r="C67" s="103"/>
      <c r="D67" s="101"/>
      <c r="E67" s="101"/>
      <c r="F67" s="101"/>
      <c r="G67" s="101"/>
      <c r="H67" s="101"/>
      <c r="I67" s="101"/>
    </row>
    <row r="68" spans="1:9" ht="15.75" x14ac:dyDescent="0.25">
      <c r="A68" s="101"/>
      <c r="B68" s="101"/>
      <c r="C68" s="103"/>
      <c r="D68" s="101"/>
      <c r="E68" s="101"/>
      <c r="F68" s="101"/>
      <c r="G68" s="101"/>
      <c r="H68" s="101"/>
      <c r="I68" s="101"/>
    </row>
    <row r="69" spans="1:9" ht="15.75" x14ac:dyDescent="0.25">
      <c r="A69" s="101"/>
      <c r="B69" s="101"/>
      <c r="C69" s="103"/>
      <c r="D69" s="101"/>
      <c r="E69" s="101"/>
      <c r="F69" s="101"/>
      <c r="G69" s="101"/>
      <c r="H69" s="101"/>
      <c r="I69" s="101"/>
    </row>
    <row r="70" spans="1:9" ht="15.75" x14ac:dyDescent="0.25">
      <c r="A70" s="101"/>
      <c r="B70" s="101"/>
      <c r="C70" s="103"/>
      <c r="D70" s="101"/>
      <c r="E70" s="101"/>
      <c r="F70" s="101"/>
      <c r="G70" s="101"/>
      <c r="H70" s="101"/>
      <c r="I70" s="101"/>
    </row>
    <row r="71" spans="1:9" ht="15.75" x14ac:dyDescent="0.25">
      <c r="A71" s="101"/>
      <c r="B71" s="101"/>
      <c r="C71" s="103"/>
      <c r="D71" s="101"/>
      <c r="E71" s="101"/>
      <c r="F71" s="101"/>
      <c r="G71" s="101"/>
      <c r="H71" s="101"/>
      <c r="I71" s="101"/>
    </row>
    <row r="72" spans="1:9" ht="15.75" x14ac:dyDescent="0.25">
      <c r="A72" s="101"/>
      <c r="B72" s="101"/>
      <c r="C72" s="103"/>
      <c r="D72" s="101"/>
      <c r="E72" s="101"/>
      <c r="F72" s="101"/>
      <c r="G72" s="101"/>
      <c r="H72" s="101"/>
      <c r="I72" s="101"/>
    </row>
    <row r="73" spans="1:9" ht="15.75" x14ac:dyDescent="0.25">
      <c r="A73" s="101"/>
      <c r="B73" s="101"/>
      <c r="C73" s="103"/>
      <c r="D73" s="101"/>
      <c r="E73" s="101"/>
      <c r="F73" s="101"/>
      <c r="G73" s="101"/>
      <c r="H73" s="101"/>
      <c r="I73" s="101"/>
    </row>
    <row r="74" spans="1:9" ht="15.75" x14ac:dyDescent="0.25">
      <c r="A74" s="101"/>
      <c r="B74" s="101"/>
      <c r="C74" s="103"/>
      <c r="D74" s="101"/>
      <c r="E74" s="101"/>
      <c r="F74" s="101"/>
      <c r="G74" s="101"/>
      <c r="H74" s="101"/>
      <c r="I74" s="101"/>
    </row>
    <row r="75" spans="1:9" ht="15.75" x14ac:dyDescent="0.25">
      <c r="A75" s="101"/>
      <c r="B75" s="101"/>
      <c r="C75" s="103"/>
      <c r="D75" s="101"/>
      <c r="E75" s="101"/>
      <c r="F75" s="101"/>
      <c r="G75" s="101"/>
      <c r="H75" s="101"/>
      <c r="I75" s="101"/>
    </row>
    <row r="76" spans="1:9" ht="15.75" x14ac:dyDescent="0.25">
      <c r="A76" s="101"/>
      <c r="B76" s="101"/>
      <c r="C76" s="103"/>
      <c r="D76" s="101"/>
      <c r="E76" s="101"/>
      <c r="F76" s="101"/>
      <c r="G76" s="101"/>
      <c r="H76" s="101"/>
      <c r="I76" s="101"/>
    </row>
    <row r="77" spans="1:9" ht="15.75" x14ac:dyDescent="0.25">
      <c r="A77" s="101"/>
      <c r="B77" s="101"/>
      <c r="C77" s="103"/>
      <c r="D77" s="101"/>
      <c r="E77" s="101"/>
      <c r="F77" s="101"/>
      <c r="G77" s="101"/>
      <c r="H77" s="101"/>
      <c r="I77" s="101"/>
    </row>
    <row r="78" spans="1:9" ht="15.75" x14ac:dyDescent="0.25">
      <c r="A78" s="101"/>
      <c r="B78" s="101"/>
      <c r="C78" s="103"/>
      <c r="D78" s="101"/>
      <c r="E78" s="101"/>
      <c r="F78" s="101"/>
      <c r="G78" s="101"/>
      <c r="H78" s="101"/>
      <c r="I78" s="101"/>
    </row>
    <row r="79" spans="1:9" ht="15.75" x14ac:dyDescent="0.25">
      <c r="A79" s="101"/>
      <c r="B79" s="101"/>
      <c r="C79" s="103"/>
      <c r="D79" s="101"/>
      <c r="E79" s="101"/>
      <c r="F79" s="101"/>
      <c r="G79" s="101"/>
      <c r="H79" s="101"/>
      <c r="I79" s="101"/>
    </row>
    <row r="80" spans="1:9" ht="15.75" x14ac:dyDescent="0.25">
      <c r="A80" s="101"/>
      <c r="B80" s="101"/>
      <c r="C80" s="103"/>
      <c r="D80" s="101"/>
      <c r="E80" s="101"/>
      <c r="F80" s="101"/>
      <c r="G80" s="101"/>
      <c r="H80" s="101"/>
      <c r="I80" s="101"/>
    </row>
    <row r="81" spans="1:9" ht="15.75" x14ac:dyDescent="0.25">
      <c r="A81" s="101"/>
      <c r="B81" s="101"/>
      <c r="C81" s="103"/>
      <c r="D81" s="101"/>
      <c r="E81" s="101"/>
      <c r="F81" s="101"/>
      <c r="G81" s="101"/>
      <c r="H81" s="101"/>
      <c r="I81" s="101"/>
    </row>
    <row r="82" spans="1:9" ht="15.75" x14ac:dyDescent="0.25">
      <c r="A82" s="101"/>
      <c r="B82" s="101"/>
      <c r="C82" s="103"/>
      <c r="D82" s="101"/>
      <c r="E82" s="101"/>
      <c r="F82" s="101"/>
      <c r="G82" s="101"/>
      <c r="H82" s="101"/>
      <c r="I82" s="101"/>
    </row>
    <row r="83" spans="1:9" ht="15.75" x14ac:dyDescent="0.25">
      <c r="A83" s="101"/>
      <c r="B83" s="101"/>
      <c r="C83" s="103"/>
      <c r="D83" s="101"/>
      <c r="E83" s="101"/>
      <c r="F83" s="101"/>
      <c r="G83" s="101"/>
      <c r="H83" s="101"/>
      <c r="I83" s="101"/>
    </row>
    <row r="84" spans="1:9" ht="15.75" x14ac:dyDescent="0.25">
      <c r="A84" s="101"/>
      <c r="B84" s="101"/>
      <c r="C84" s="103"/>
      <c r="D84" s="101"/>
      <c r="E84" s="101"/>
      <c r="F84" s="101"/>
      <c r="G84" s="101"/>
      <c r="H84" s="101"/>
      <c r="I84" s="101"/>
    </row>
    <row r="85" spans="1:9" ht="15.75" x14ac:dyDescent="0.25">
      <c r="A85" s="101"/>
      <c r="B85" s="101"/>
      <c r="C85" s="103"/>
      <c r="D85" s="101"/>
      <c r="E85" s="101"/>
      <c r="F85" s="101"/>
      <c r="G85" s="101"/>
      <c r="H85" s="101"/>
      <c r="I85" s="101"/>
    </row>
    <row r="86" spans="1:9" ht="15.75" x14ac:dyDescent="0.25">
      <c r="A86" s="101"/>
      <c r="B86" s="101"/>
      <c r="C86" s="103"/>
      <c r="D86" s="101"/>
      <c r="E86" s="101"/>
      <c r="F86" s="101"/>
      <c r="G86" s="101"/>
      <c r="H86" s="101"/>
      <c r="I86" s="101"/>
    </row>
    <row r="87" spans="1:9" ht="15.75" x14ac:dyDescent="0.25">
      <c r="A87" s="101"/>
      <c r="B87" s="101"/>
      <c r="C87" s="103"/>
      <c r="D87" s="101"/>
      <c r="E87" s="101"/>
      <c r="F87" s="101"/>
      <c r="G87" s="101"/>
      <c r="H87" s="101"/>
      <c r="I87" s="101"/>
    </row>
    <row r="88" spans="1:9" ht="15.75" x14ac:dyDescent="0.25">
      <c r="A88" s="101"/>
      <c r="B88" s="101"/>
      <c r="C88" s="103"/>
      <c r="D88" s="101"/>
      <c r="E88" s="101"/>
      <c r="F88" s="101"/>
      <c r="G88" s="101"/>
      <c r="H88" s="101"/>
      <c r="I88" s="101"/>
    </row>
    <row r="89" spans="1:9" ht="15.75" x14ac:dyDescent="0.25">
      <c r="A89" s="101"/>
      <c r="B89" s="101"/>
      <c r="C89" s="103"/>
      <c r="D89" s="101"/>
      <c r="E89" s="101"/>
      <c r="F89" s="101"/>
      <c r="G89" s="101"/>
      <c r="H89" s="101"/>
      <c r="I89" s="101"/>
    </row>
    <row r="90" spans="1:9" ht="15.75" x14ac:dyDescent="0.25">
      <c r="A90" s="101"/>
      <c r="B90" s="101"/>
      <c r="C90" s="103"/>
      <c r="D90" s="101"/>
      <c r="E90" s="101"/>
      <c r="F90" s="101"/>
      <c r="G90" s="101"/>
      <c r="H90" s="101"/>
      <c r="I90" s="101"/>
    </row>
    <row r="91" spans="1:9" ht="15.75" x14ac:dyDescent="0.25">
      <c r="A91" s="101"/>
      <c r="B91" s="101"/>
      <c r="C91" s="103"/>
      <c r="D91" s="101"/>
      <c r="E91" s="101"/>
      <c r="F91" s="101"/>
      <c r="G91" s="101"/>
      <c r="H91" s="101"/>
      <c r="I91" s="101"/>
    </row>
    <row r="92" spans="1:9" ht="15.75" x14ac:dyDescent="0.25">
      <c r="A92" s="101"/>
      <c r="B92" s="101"/>
      <c r="C92" s="103"/>
      <c r="D92" s="101"/>
      <c r="E92" s="101"/>
      <c r="F92" s="101"/>
      <c r="G92" s="101"/>
      <c r="H92" s="101"/>
      <c r="I92" s="101"/>
    </row>
    <row r="93" spans="1:9" ht="15.75" x14ac:dyDescent="0.25">
      <c r="A93" s="101"/>
      <c r="B93" s="101"/>
      <c r="C93" s="103"/>
      <c r="D93" s="101"/>
      <c r="E93" s="101"/>
      <c r="F93" s="101"/>
      <c r="G93" s="101"/>
      <c r="H93" s="101"/>
      <c r="I93" s="101"/>
    </row>
    <row r="94" spans="1:9" ht="15.75" x14ac:dyDescent="0.25">
      <c r="A94" s="101"/>
      <c r="B94" s="101"/>
      <c r="C94" s="103"/>
      <c r="D94" s="101"/>
      <c r="E94" s="101"/>
      <c r="F94" s="101"/>
      <c r="G94" s="101"/>
      <c r="H94" s="101"/>
      <c r="I94" s="101"/>
    </row>
    <row r="95" spans="1:9" ht="15.75" x14ac:dyDescent="0.25">
      <c r="A95" s="101"/>
      <c r="B95" s="101"/>
      <c r="C95" s="103"/>
      <c r="D95" s="101"/>
      <c r="E95" s="101"/>
      <c r="F95" s="101"/>
      <c r="G95" s="101"/>
      <c r="H95" s="101"/>
      <c r="I95" s="101"/>
    </row>
    <row r="96" spans="1:9" ht="15.75" x14ac:dyDescent="0.25">
      <c r="A96" s="101"/>
      <c r="B96" s="101"/>
      <c r="C96" s="103"/>
      <c r="D96" s="101"/>
      <c r="E96" s="101"/>
      <c r="F96" s="101"/>
      <c r="G96" s="101"/>
      <c r="H96" s="101"/>
      <c r="I96" s="101"/>
    </row>
    <row r="97" spans="1:9" ht="15.75" x14ac:dyDescent="0.25">
      <c r="A97" s="101"/>
      <c r="B97" s="101"/>
      <c r="C97" s="103"/>
      <c r="D97" s="101"/>
      <c r="E97" s="101"/>
      <c r="F97" s="101"/>
      <c r="G97" s="101"/>
      <c r="H97" s="101"/>
      <c r="I97" s="101"/>
    </row>
    <row r="98" spans="1:9" ht="15.75" x14ac:dyDescent="0.25">
      <c r="A98" s="101"/>
      <c r="B98" s="101"/>
      <c r="C98" s="103"/>
      <c r="D98" s="101"/>
      <c r="E98" s="101"/>
      <c r="F98" s="101"/>
      <c r="G98" s="101"/>
      <c r="H98" s="101"/>
      <c r="I98" s="101"/>
    </row>
    <row r="99" spans="1:9" ht="15.75" x14ac:dyDescent="0.25">
      <c r="A99" s="101"/>
      <c r="B99" s="101"/>
      <c r="C99" s="103"/>
      <c r="D99" s="101"/>
      <c r="E99" s="101"/>
      <c r="F99" s="101"/>
      <c r="G99" s="101"/>
      <c r="H99" s="101"/>
      <c r="I99" s="101"/>
    </row>
    <row r="100" spans="1:9" ht="15.75" x14ac:dyDescent="0.25">
      <c r="A100" s="101"/>
      <c r="B100" s="101"/>
      <c r="C100" s="103"/>
      <c r="D100" s="101"/>
      <c r="E100" s="101"/>
      <c r="F100" s="101"/>
      <c r="G100" s="101"/>
      <c r="H100" s="101"/>
      <c r="I100" s="101"/>
    </row>
    <row r="101" spans="1:9" ht="15.75" x14ac:dyDescent="0.25">
      <c r="A101" s="101"/>
      <c r="B101" s="101"/>
      <c r="C101" s="103"/>
      <c r="D101" s="101"/>
      <c r="E101" s="101"/>
      <c r="F101" s="101"/>
      <c r="G101" s="101"/>
      <c r="H101" s="101"/>
      <c r="I101" s="101"/>
    </row>
    <row r="102" spans="1:9" ht="15.75" x14ac:dyDescent="0.25">
      <c r="A102" s="101"/>
      <c r="B102" s="101"/>
      <c r="C102" s="103"/>
      <c r="D102" s="101"/>
      <c r="E102" s="101"/>
      <c r="F102" s="101"/>
      <c r="G102" s="101"/>
      <c r="H102" s="101"/>
      <c r="I102" s="101"/>
    </row>
    <row r="103" spans="1:9" ht="15.75" x14ac:dyDescent="0.25">
      <c r="A103" s="101"/>
      <c r="B103" s="101"/>
      <c r="C103" s="103"/>
      <c r="D103" s="101"/>
      <c r="E103" s="101"/>
      <c r="F103" s="101"/>
      <c r="G103" s="101"/>
      <c r="H103" s="101"/>
      <c r="I103" s="101"/>
    </row>
    <row r="104" spans="1:9" ht="15.75" x14ac:dyDescent="0.25">
      <c r="A104" s="101"/>
      <c r="B104" s="101"/>
      <c r="C104" s="103"/>
      <c r="D104" s="101"/>
      <c r="E104" s="101"/>
      <c r="F104" s="101"/>
      <c r="G104" s="101"/>
      <c r="H104" s="101"/>
      <c r="I104" s="101"/>
    </row>
    <row r="105" spans="1:9" ht="15.75" x14ac:dyDescent="0.25">
      <c r="A105" s="101"/>
      <c r="B105" s="101"/>
      <c r="C105" s="103"/>
      <c r="D105" s="101"/>
      <c r="E105" s="101"/>
      <c r="F105" s="101"/>
      <c r="G105" s="101"/>
      <c r="H105" s="101"/>
      <c r="I105" s="101"/>
    </row>
    <row r="106" spans="1:9" ht="15.75" x14ac:dyDescent="0.25">
      <c r="A106" s="101"/>
      <c r="B106" s="101"/>
      <c r="C106" s="103"/>
      <c r="D106" s="101"/>
      <c r="E106" s="101"/>
      <c r="F106" s="101"/>
      <c r="G106" s="101"/>
      <c r="H106" s="101"/>
      <c r="I106" s="101"/>
    </row>
    <row r="107" spans="1:9" ht="15.75" x14ac:dyDescent="0.25">
      <c r="A107" s="101"/>
      <c r="B107" s="101"/>
      <c r="C107" s="103"/>
      <c r="D107" s="101"/>
      <c r="E107" s="101"/>
      <c r="F107" s="101"/>
      <c r="G107" s="101"/>
      <c r="H107" s="101"/>
      <c r="I107" s="101"/>
    </row>
  </sheetData>
  <mergeCells count="9">
    <mergeCell ref="B7:F7"/>
    <mergeCell ref="B8:F8"/>
    <mergeCell ref="D28:G28"/>
    <mergeCell ref="A1:G1"/>
    <mergeCell ref="A2:G2"/>
    <mergeCell ref="A3:G3"/>
    <mergeCell ref="B4:F4"/>
    <mergeCell ref="B5:F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Salary Detail</vt:lpstr>
      <vt:lpstr>Fringe Detail</vt:lpstr>
      <vt:lpstr>Descriptions</vt:lpstr>
      <vt:lpstr>MatchSummary</vt:lpstr>
    </vt:vector>
  </TitlesOfParts>
  <Company>Horry County Govt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Kain, Courtney</dc:creator>
  <cp:lastModifiedBy>Dobson, Michael</cp:lastModifiedBy>
  <dcterms:created xsi:type="dcterms:W3CDTF">2017-02-22T13:54:12Z</dcterms:created>
  <dcterms:modified xsi:type="dcterms:W3CDTF">2024-01-03T16:31:06Z</dcterms:modified>
</cp:coreProperties>
</file>