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S:\Administration\FLC\LISTS\"/>
    </mc:Choice>
  </mc:AlternateContent>
  <xr:revisionPtr revIDLastSave="0" documentId="8_{48D7F50F-F48C-4B9F-835C-4BAAAE33374E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2024 FLC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6" i="1"/>
  <c r="I5" i="1"/>
  <c r="I15" i="1" l="1"/>
  <c r="I16" i="1"/>
  <c r="I7" i="1"/>
  <c r="I4" i="1"/>
</calcChain>
</file>

<file path=xl/sharedStrings.xml><?xml version="1.0" encoding="utf-8"?>
<sst xmlns="http://schemas.openxmlformats.org/spreadsheetml/2006/main" count="55" uniqueCount="42">
  <si>
    <t>2024 FLC LIST REAL ESTATE</t>
  </si>
  <si>
    <t>PIN</t>
  </si>
  <si>
    <t>ITEM #</t>
  </si>
  <si>
    <t>TAXPAYER</t>
  </si>
  <si>
    <t>DESCRIPTON</t>
  </si>
  <si>
    <t>BACKWOODS LLC</t>
  </si>
  <si>
    <t>S OF SC HWY 9 @ LORIS CITY LIMIT W SC 26-45</t>
  </si>
  <si>
    <t>POSSIBLE SITUS ADDRESS</t>
  </si>
  <si>
    <t>MARKET IMP</t>
  </si>
  <si>
    <t>TAX OWED AT TIME OF SALE</t>
  </si>
  <si>
    <t>MINIMUM BID</t>
  </si>
  <si>
    <t>BIDS RECEIVED</t>
  </si>
  <si>
    <t>LAST DAY TO BID</t>
  </si>
  <si>
    <t>DATE REDEMPTION ENDS</t>
  </si>
  <si>
    <t>NEW OWNER</t>
  </si>
  <si>
    <t>PERSIMMON HILL POA INC</t>
  </si>
  <si>
    <t>HAWK, MICHAEL R</t>
  </si>
  <si>
    <t>PERSIMMON HILL SUBDIVISION PUMP STATION</t>
  </si>
  <si>
    <t>2024 FLC MOBILE HOMES ONLY (LAND NOT INCLUDED)</t>
  </si>
  <si>
    <t>DESCRIPTION</t>
  </si>
  <si>
    <t>DATE OF REDEMPTION ENDS</t>
  </si>
  <si>
    <t>CASTRO-SANTOS, RAFAEL</t>
  </si>
  <si>
    <t>14 x 66 77 CARL - 19109030004</t>
  </si>
  <si>
    <t>WILDS, IDA A</t>
  </si>
  <si>
    <t>14 x 60 86 STAT - 15608010004</t>
  </si>
  <si>
    <t>BAYBORO ST, Loris, SC 29569</t>
  </si>
  <si>
    <t>CADOGAN CT, Conway, SC 29526</t>
  </si>
  <si>
    <t>5699 HWY 712, GALIVANTS FERRY SC 29544</t>
  </si>
  <si>
    <t>4212 FAIRLANE RD, LORIS SC 29569</t>
  </si>
  <si>
    <t>SOUTHBRIDGE VILLAS COMM SERV ASSOC</t>
  </si>
  <si>
    <t>NORTH LAKE HOA INC</t>
  </si>
  <si>
    <t>NORTHLAKE PHASE II LAKE</t>
  </si>
  <si>
    <t>STERN DR, Conway, SC 29526</t>
  </si>
  <si>
    <t>NORTHLAKE PHASE I LAKE</t>
  </si>
  <si>
    <t>3807 STERN DR, Conway, SC 29526</t>
  </si>
  <si>
    <t>SOUTH BEACH OF SOUTH CAROLINA LLC</t>
  </si>
  <si>
    <t>14TH AVE S &amp; POPLAR DR COMMON AREA #1/POND</t>
  </si>
  <si>
    <t>S BEACH DR, Surfside Beach, SC 29575</t>
  </si>
  <si>
    <t>14TH AVE S &amp; POPLAR DR COMMON AREA #2</t>
  </si>
  <si>
    <t>NW GLENNS BAY ROAD</t>
  </si>
  <si>
    <t>HOPKINS CIR, Surfside Beach, SC 29575</t>
  </si>
  <si>
    <t>BIDDING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</si>
</sst>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0" fillId="0" borderId="0" xfId="1" applyFont="1"/>
    <xf numFmtId="44" fontId="2" fillId="0" borderId="0" xfId="1" applyFont="1"/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165" fontId="2" fillId="0" borderId="0" xfId="1" applyNumberFormat="1" applyFont="1"/>
    <xf numFmtId="165" fontId="0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workbookViewId="0">
      <selection sqref="A1:G1"/>
    </sheetView>
  </sheetViews>
  <sheetFormatPr defaultRowHeight="15" x14ac:dyDescent="0.25"/>
  <cols>
    <col min="1" max="1" width="12" style="1" bestFit="1" customWidth="1"/>
    <col min="2" max="2" width="6.85546875" style="1" bestFit="1" customWidth="1"/>
    <col min="3" max="3" width="38.28515625" bestFit="1" customWidth="1"/>
    <col min="4" max="4" width="17.28515625" bestFit="1" customWidth="1"/>
    <col min="5" max="5" width="47.140625" bestFit="1" customWidth="1"/>
    <col min="6" max="6" width="38.7109375" bestFit="1" customWidth="1"/>
    <col min="7" max="7" width="14" style="11" bestFit="1" customWidth="1"/>
    <col min="8" max="8" width="27.5703125" style="4" bestFit="1" customWidth="1"/>
    <col min="9" max="9" width="15.5703125" style="8" bestFit="1" customWidth="1"/>
    <col min="10" max="10" width="14" style="1" bestFit="1" customWidth="1"/>
    <col min="11" max="11" width="17.5703125" style="1" bestFit="1" customWidth="1"/>
    <col min="12" max="12" width="26.42578125" style="6" bestFit="1" customWidth="1"/>
  </cols>
  <sheetData>
    <row r="1" spans="1:16" ht="23.25" x14ac:dyDescent="0.35">
      <c r="A1" s="15" t="s">
        <v>0</v>
      </c>
      <c r="B1" s="15"/>
      <c r="C1" s="15"/>
      <c r="D1" s="15"/>
      <c r="E1" s="15"/>
      <c r="F1" s="15"/>
      <c r="G1" s="15"/>
    </row>
    <row r="3" spans="1:16" x14ac:dyDescent="0.25">
      <c r="A3" s="2" t="s">
        <v>1</v>
      </c>
      <c r="B3" s="2" t="s">
        <v>2</v>
      </c>
      <c r="C3" s="3" t="s">
        <v>3</v>
      </c>
      <c r="D3" s="3" t="s">
        <v>14</v>
      </c>
      <c r="E3" s="3" t="s">
        <v>4</v>
      </c>
      <c r="F3" s="3" t="s">
        <v>7</v>
      </c>
      <c r="G3" s="10" t="s">
        <v>8</v>
      </c>
      <c r="H3" s="9" t="s">
        <v>9</v>
      </c>
      <c r="I3" s="9" t="s">
        <v>10</v>
      </c>
      <c r="J3" s="2" t="s">
        <v>11</v>
      </c>
      <c r="K3" s="2" t="s">
        <v>12</v>
      </c>
      <c r="L3" s="7" t="s">
        <v>13</v>
      </c>
      <c r="M3" s="3"/>
      <c r="N3" s="3"/>
      <c r="O3" s="3"/>
      <c r="P3" s="3"/>
    </row>
    <row r="4" spans="1:16" x14ac:dyDescent="0.25">
      <c r="A4" s="1">
        <v>17616010001</v>
      </c>
      <c r="B4" s="1">
        <v>682</v>
      </c>
      <c r="C4" t="s">
        <v>5</v>
      </c>
      <c r="E4" t="s">
        <v>6</v>
      </c>
      <c r="F4" t="s">
        <v>25</v>
      </c>
      <c r="G4" s="11">
        <v>27000</v>
      </c>
      <c r="H4" s="4">
        <v>4645.08</v>
      </c>
      <c r="I4" s="8">
        <f t="shared" ref="I4:I7" si="0">SUM(H4*1.15)+300</f>
        <v>5641.8419999999996</v>
      </c>
      <c r="L4" s="6">
        <v>45994</v>
      </c>
    </row>
    <row r="5" spans="1:16" x14ac:dyDescent="0.25">
      <c r="A5" s="1">
        <v>29310030022</v>
      </c>
      <c r="B5" s="1">
        <v>11654</v>
      </c>
      <c r="C5" t="s">
        <v>30</v>
      </c>
      <c r="E5" t="s">
        <v>31</v>
      </c>
      <c r="F5" t="s">
        <v>32</v>
      </c>
      <c r="G5" s="11">
        <v>1000</v>
      </c>
      <c r="H5" s="4">
        <v>279.76</v>
      </c>
      <c r="I5" s="8">
        <f t="shared" ref="I5:I6" si="1">SUM(H5*1.15)+300</f>
        <v>621.72399999999993</v>
      </c>
      <c r="L5" s="6">
        <v>45994</v>
      </c>
    </row>
    <row r="6" spans="1:16" x14ac:dyDescent="0.25">
      <c r="A6" s="1">
        <v>29311010036</v>
      </c>
      <c r="B6" s="1">
        <v>11655</v>
      </c>
      <c r="C6" t="s">
        <v>30</v>
      </c>
      <c r="E6" t="s">
        <v>33</v>
      </c>
      <c r="F6" t="s">
        <v>34</v>
      </c>
      <c r="G6" s="11">
        <v>1000</v>
      </c>
      <c r="H6" s="4">
        <v>279.76</v>
      </c>
      <c r="I6" s="8">
        <f t="shared" si="1"/>
        <v>621.72399999999993</v>
      </c>
      <c r="L6" s="6">
        <v>45994</v>
      </c>
    </row>
    <row r="7" spans="1:16" x14ac:dyDescent="0.25">
      <c r="A7" s="1">
        <v>40112030071</v>
      </c>
      <c r="B7" s="1">
        <v>12334</v>
      </c>
      <c r="C7" t="s">
        <v>15</v>
      </c>
      <c r="D7" t="s">
        <v>16</v>
      </c>
      <c r="E7" t="s">
        <v>17</v>
      </c>
      <c r="F7" t="s">
        <v>26</v>
      </c>
      <c r="G7" s="11">
        <v>19</v>
      </c>
      <c r="H7" s="4">
        <v>223.71</v>
      </c>
      <c r="I7" s="8">
        <f t="shared" si="0"/>
        <v>557.26649999999995</v>
      </c>
      <c r="K7" s="6"/>
      <c r="L7" s="6">
        <v>45994</v>
      </c>
    </row>
    <row r="8" spans="1:16" x14ac:dyDescent="0.25">
      <c r="A8" s="1">
        <v>46205030054</v>
      </c>
      <c r="B8" s="1">
        <v>14782</v>
      </c>
      <c r="C8" t="s">
        <v>35</v>
      </c>
      <c r="E8" t="s">
        <v>36</v>
      </c>
      <c r="F8" t="s">
        <v>37</v>
      </c>
      <c r="G8" s="11">
        <v>222156</v>
      </c>
      <c r="H8" s="4">
        <v>340.6</v>
      </c>
      <c r="I8" s="8">
        <f t="shared" ref="I8:I10" si="2">SUM(H8*1.15)+300</f>
        <v>691.69</v>
      </c>
      <c r="L8" s="6">
        <v>45994</v>
      </c>
    </row>
    <row r="9" spans="1:16" x14ac:dyDescent="0.25">
      <c r="A9" s="1">
        <v>46212020154</v>
      </c>
      <c r="B9" s="1">
        <v>14783</v>
      </c>
      <c r="C9" t="s">
        <v>35</v>
      </c>
      <c r="E9" t="s">
        <v>38</v>
      </c>
      <c r="F9" t="s">
        <v>37</v>
      </c>
      <c r="G9" s="11">
        <v>31420</v>
      </c>
      <c r="H9" s="4">
        <v>190.07</v>
      </c>
      <c r="I9" s="8">
        <f t="shared" si="2"/>
        <v>518.58050000000003</v>
      </c>
      <c r="L9" s="6">
        <v>45994</v>
      </c>
    </row>
    <row r="10" spans="1:16" s="13" customFormat="1" x14ac:dyDescent="0.25">
      <c r="A10" s="1">
        <v>45814010148</v>
      </c>
      <c r="B10" s="1">
        <v>14793</v>
      </c>
      <c r="C10" t="s">
        <v>29</v>
      </c>
      <c r="D10"/>
      <c r="E10" t="s">
        <v>39</v>
      </c>
      <c r="F10" t="s">
        <v>40</v>
      </c>
      <c r="G10" s="11">
        <v>1000</v>
      </c>
      <c r="H10" s="4">
        <v>782.33</v>
      </c>
      <c r="I10" s="8">
        <f t="shared" si="2"/>
        <v>1199.6795</v>
      </c>
      <c r="J10" s="12"/>
      <c r="K10" s="14"/>
      <c r="L10" s="6">
        <v>45994</v>
      </c>
    </row>
    <row r="12" spans="1:16" ht="23.25" x14ac:dyDescent="0.35">
      <c r="A12" s="15" t="s">
        <v>18</v>
      </c>
      <c r="B12" s="15"/>
      <c r="C12" s="15"/>
      <c r="D12" s="15"/>
      <c r="E12" s="15"/>
      <c r="F12" s="15"/>
      <c r="G12" s="15"/>
    </row>
    <row r="14" spans="1:16" s="3" customFormat="1" x14ac:dyDescent="0.25">
      <c r="A14" s="2" t="s">
        <v>1</v>
      </c>
      <c r="B14" s="2" t="s">
        <v>2</v>
      </c>
      <c r="C14" s="3" t="s">
        <v>3</v>
      </c>
      <c r="D14" s="3" t="s">
        <v>14</v>
      </c>
      <c r="E14" s="3" t="s">
        <v>19</v>
      </c>
      <c r="F14" s="3" t="s">
        <v>7</v>
      </c>
      <c r="G14" s="10" t="s">
        <v>8</v>
      </c>
      <c r="H14" s="5" t="s">
        <v>9</v>
      </c>
      <c r="I14" s="9" t="s">
        <v>10</v>
      </c>
      <c r="J14" s="2" t="s">
        <v>11</v>
      </c>
      <c r="K14" s="2" t="s">
        <v>12</v>
      </c>
      <c r="L14" s="7" t="s">
        <v>20</v>
      </c>
    </row>
    <row r="15" spans="1:16" x14ac:dyDescent="0.25">
      <c r="A15" s="1">
        <v>99800113169</v>
      </c>
      <c r="B15" s="1">
        <v>2743</v>
      </c>
      <c r="C15" t="s">
        <v>21</v>
      </c>
      <c r="E15" t="s">
        <v>22</v>
      </c>
      <c r="F15" t="s">
        <v>27</v>
      </c>
      <c r="G15" s="11">
        <v>10000</v>
      </c>
      <c r="H15" s="4">
        <v>425.62</v>
      </c>
      <c r="I15" s="8">
        <f t="shared" ref="I15:I16" si="3">SUM(H15*1.15)+15</f>
        <v>504.46299999999997</v>
      </c>
      <c r="J15" s="1">
        <v>1</v>
      </c>
      <c r="K15" s="6" t="s">
        <v>41</v>
      </c>
      <c r="L15" s="6">
        <v>45994</v>
      </c>
    </row>
    <row r="16" spans="1:16" x14ac:dyDescent="0.25">
      <c r="A16" s="1">
        <v>99800105813</v>
      </c>
      <c r="B16" s="1">
        <v>16943</v>
      </c>
      <c r="C16" t="s">
        <v>23</v>
      </c>
      <c r="E16" t="s">
        <v>24</v>
      </c>
      <c r="F16" t="s">
        <v>28</v>
      </c>
      <c r="G16" s="11">
        <v>15322</v>
      </c>
      <c r="H16" s="4">
        <v>595.88</v>
      </c>
      <c r="I16" s="8">
        <f t="shared" si="3"/>
        <v>700.26199999999994</v>
      </c>
      <c r="L16" s="6">
        <v>45994</v>
      </c>
    </row>
  </sheetData>
  <mergeCells count="2">
    <mergeCell ref="A1:G1"/>
    <mergeCell ref="A12:G12"/>
  </mergeCells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FLC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Crystal</dc:creator>
  <cp:lastModifiedBy>Michael</cp:lastModifiedBy>
  <dcterms:created xsi:type="dcterms:W3CDTF">2024-12-11T14:55:39Z</dcterms:created>
  <dcterms:modified xsi:type="dcterms:W3CDTF">2026-06-04T12:04:00Z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2026-03-18T15:54:40Z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a0cb6a45-84be-4b74-9a91-6754cb6abeb4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